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<sst xmlns="http://schemas.openxmlformats.org/spreadsheetml/2006/main" count="117" uniqueCount="101">
  <si>
    <t>2023年上半年研究所网络使用费收支明细</t>
  </si>
  <si>
    <t>序号</t>
  </si>
  <si>
    <t>单据编号</t>
  </si>
  <si>
    <t>申请时间</t>
  </si>
  <si>
    <t>所属部门</t>
  </si>
  <si>
    <t>网费缴纳</t>
  </si>
  <si>
    <t>230600089</t>
  </si>
  <si>
    <t>材料重点A</t>
  </si>
  <si>
    <t>230601464</t>
  </si>
  <si>
    <t>材料重点A 汇总</t>
  </si>
  <si>
    <t>230501311</t>
  </si>
  <si>
    <t>材料重点B</t>
  </si>
  <si>
    <t>材料重点B 汇总</t>
  </si>
  <si>
    <t>230202044</t>
  </si>
  <si>
    <t>材料重点C</t>
  </si>
  <si>
    <t>材料重点C 汇总</t>
  </si>
  <si>
    <t>230600090</t>
  </si>
  <si>
    <t>材料重点D</t>
  </si>
  <si>
    <t>材料重点D 汇总</t>
  </si>
  <si>
    <t>230200528</t>
  </si>
  <si>
    <t>材料重点E</t>
  </si>
  <si>
    <t>材料重点E 汇总</t>
  </si>
  <si>
    <t>230201639</t>
  </si>
  <si>
    <t>超晶格C</t>
  </si>
  <si>
    <t>超晶格C 汇总</t>
  </si>
  <si>
    <t>230201034</t>
  </si>
  <si>
    <t>超晶格E</t>
  </si>
  <si>
    <t>超晶格E 汇总</t>
  </si>
  <si>
    <t>230300163</t>
  </si>
  <si>
    <t>超晶格K</t>
  </si>
  <si>
    <t>超晶格K 汇总</t>
  </si>
  <si>
    <t>230201822</t>
  </si>
  <si>
    <t>超晶格L</t>
  </si>
  <si>
    <t>超晶格L 汇总</t>
  </si>
  <si>
    <t>230500261</t>
  </si>
  <si>
    <t>高速电路C</t>
  </si>
  <si>
    <t>高速电路C 汇总</t>
  </si>
  <si>
    <t>230602001</t>
  </si>
  <si>
    <t>工程中心</t>
  </si>
  <si>
    <t>工程中心 汇总</t>
  </si>
  <si>
    <t>230100066</t>
  </si>
  <si>
    <t>固态光电</t>
  </si>
  <si>
    <t>230201302</t>
  </si>
  <si>
    <t>230402385</t>
  </si>
  <si>
    <t>固态光电 汇总</t>
  </si>
  <si>
    <t>230600124</t>
  </si>
  <si>
    <t>固态光电E</t>
  </si>
  <si>
    <t>固态光电E 汇总</t>
  </si>
  <si>
    <t>230600254</t>
  </si>
  <si>
    <t>固态光电F</t>
  </si>
  <si>
    <t>230601743</t>
  </si>
  <si>
    <t>固态光电F 汇总</t>
  </si>
  <si>
    <t>230200411</t>
  </si>
  <si>
    <t>光电系统</t>
  </si>
  <si>
    <t>230301151</t>
  </si>
  <si>
    <t>光电系统 汇总</t>
  </si>
  <si>
    <t>230200160</t>
  </si>
  <si>
    <t>光电研发B</t>
  </si>
  <si>
    <t>光电研发B 汇总</t>
  </si>
  <si>
    <t>230400936</t>
  </si>
  <si>
    <t>光电研发C</t>
  </si>
  <si>
    <t>光电研发C 汇总</t>
  </si>
  <si>
    <t>230300284</t>
  </si>
  <si>
    <t>光电研发D</t>
  </si>
  <si>
    <t>光电研发D 汇总</t>
  </si>
  <si>
    <t>230402237</t>
  </si>
  <si>
    <t>光电研发E</t>
  </si>
  <si>
    <t>光电研发E 汇总</t>
  </si>
  <si>
    <t>光电研发F</t>
  </si>
  <si>
    <t>光电研发F 汇总</t>
  </si>
  <si>
    <t>光电研发G</t>
  </si>
  <si>
    <t>光电研发G 汇总</t>
  </si>
  <si>
    <t>230201588</t>
  </si>
  <si>
    <t>光电研发H</t>
  </si>
  <si>
    <t>光电研发H 汇总</t>
  </si>
  <si>
    <t>光电研发J</t>
  </si>
  <si>
    <t>230202100</t>
  </si>
  <si>
    <t>230500172</t>
  </si>
  <si>
    <t>光电研发J 汇总</t>
  </si>
  <si>
    <t>230302184</t>
  </si>
  <si>
    <t>光电研发K</t>
  </si>
  <si>
    <t>230601951</t>
  </si>
  <si>
    <t>光电研发K 汇总</t>
  </si>
  <si>
    <t>230401402</t>
  </si>
  <si>
    <t>光电研发N</t>
  </si>
  <si>
    <t>光电研发N 汇总</t>
  </si>
  <si>
    <t>230200744</t>
  </si>
  <si>
    <t>光电研发P</t>
  </si>
  <si>
    <t>光电研发P 汇总</t>
  </si>
  <si>
    <t>230500626</t>
  </si>
  <si>
    <t>集成中心</t>
  </si>
  <si>
    <t>集成中心 汇总</t>
  </si>
  <si>
    <t>230300869</t>
  </si>
  <si>
    <t>纳米光电A</t>
  </si>
  <si>
    <t>纳米光电A 汇总</t>
  </si>
  <si>
    <t>全固态光源</t>
  </si>
  <si>
    <t>全固态光源 汇总</t>
  </si>
  <si>
    <t>230401914</t>
  </si>
  <si>
    <t>所机关</t>
  </si>
  <si>
    <t>所机关 汇总</t>
  </si>
  <si>
    <t>总计</t>
  </si>
</sst>
</file>

<file path=xl/styles.xml><?xml version="1.0" encoding="utf-8"?>
<styleSheet xmlns="http://schemas.openxmlformats.org/spreadsheetml/2006/main">
  <numFmts count="5">
    <numFmt numFmtId="176" formatCode="yyyy\-mm\-dd\ hh:mm:ss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5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4" fillId="34" borderId="8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12" borderId="8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5" fillId="25" borderId="9" applyNumberFormat="false" applyFon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</cellStyleXfs>
  <cellXfs count="6">
    <xf numFmtId="0" fontId="0" fillId="0" borderId="0" xfId="0" applyFo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workbookViewId="0">
      <selection activeCell="F3" sqref="F3"/>
    </sheetView>
  </sheetViews>
  <sheetFormatPr defaultColWidth="10" defaultRowHeight="13.5" outlineLevelCol="4"/>
  <cols>
    <col min="1" max="1" width="8.5" customWidth="true"/>
    <col min="2" max="2" width="14.6583333333333" customWidth="true"/>
    <col min="3" max="3" width="21.875" customWidth="true"/>
    <col min="4" max="4" width="13.8416666666667" customWidth="true"/>
    <col min="5" max="5" width="11.75" customWidth="true"/>
  </cols>
  <sheetData>
    <row r="1" ht="16.35" customHeight="true" spans="1:5">
      <c r="A1" s="1" t="s">
        <v>0</v>
      </c>
      <c r="B1" s="1"/>
      <c r="C1" s="1"/>
      <c r="D1" s="1"/>
      <c r="E1" s="1"/>
    </row>
    <row r="2" ht="16.35" customHeight="true" spans="1:5">
      <c r="A2" s="1"/>
      <c r="B2" s="1"/>
      <c r="C2" s="1"/>
      <c r="D2" s="1"/>
      <c r="E2" s="1"/>
    </row>
    <row r="3" ht="27" customHeight="true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33.9" customHeight="true" outlineLevel="2" spans="1:5">
      <c r="A4" s="3">
        <v>1</v>
      </c>
      <c r="B4" s="3" t="s">
        <v>6</v>
      </c>
      <c r="C4" s="4">
        <v>45078.6555208333</v>
      </c>
      <c r="D4" s="3" t="s">
        <v>7</v>
      </c>
      <c r="E4" s="3">
        <v>1000</v>
      </c>
    </row>
    <row r="5" ht="33.9" customHeight="true" outlineLevel="2" spans="1:5">
      <c r="A5" s="3">
        <v>2</v>
      </c>
      <c r="B5" s="3" t="s">
        <v>8</v>
      </c>
      <c r="C5" s="4">
        <v>45097.6644791667</v>
      </c>
      <c r="D5" s="3" t="s">
        <v>7</v>
      </c>
      <c r="E5" s="3">
        <v>3000</v>
      </c>
    </row>
    <row r="6" ht="33.9" customHeight="true" outlineLevel="1" spans="1:5">
      <c r="A6" s="3"/>
      <c r="B6" s="3"/>
      <c r="C6" s="4"/>
      <c r="D6" s="5" t="s">
        <v>9</v>
      </c>
      <c r="E6" s="3">
        <f>SUBTOTAL(9,E4:E5)</f>
        <v>4000</v>
      </c>
    </row>
    <row r="7" ht="33.9" customHeight="true" outlineLevel="2" spans="1:5">
      <c r="A7" s="3">
        <v>3</v>
      </c>
      <c r="B7" s="3" t="s">
        <v>10</v>
      </c>
      <c r="C7" s="4">
        <v>45068.6618518519</v>
      </c>
      <c r="D7" s="3" t="s">
        <v>11</v>
      </c>
      <c r="E7" s="3">
        <v>8000</v>
      </c>
    </row>
    <row r="8" ht="33.9" customHeight="true" outlineLevel="1" spans="1:5">
      <c r="A8" s="3"/>
      <c r="B8" s="3"/>
      <c r="C8" s="4"/>
      <c r="D8" s="5" t="s">
        <v>12</v>
      </c>
      <c r="E8" s="3">
        <f>SUBTOTAL(9,E7)</f>
        <v>8000</v>
      </c>
    </row>
    <row r="9" ht="33.9" customHeight="true" outlineLevel="2" spans="1:5">
      <c r="A9" s="3">
        <v>4</v>
      </c>
      <c r="B9" s="3" t="s">
        <v>13</v>
      </c>
      <c r="C9" s="4">
        <v>44981.5960648148</v>
      </c>
      <c r="D9" s="3" t="s">
        <v>14</v>
      </c>
      <c r="E9" s="3">
        <v>12000</v>
      </c>
    </row>
    <row r="10" ht="33.9" customHeight="true" outlineLevel="1" spans="1:5">
      <c r="A10" s="3"/>
      <c r="B10" s="3"/>
      <c r="C10" s="4"/>
      <c r="D10" s="5" t="s">
        <v>15</v>
      </c>
      <c r="E10" s="3">
        <f>SUBTOTAL(9,E9)</f>
        <v>12000</v>
      </c>
    </row>
    <row r="11" ht="33.9" customHeight="true" outlineLevel="2" spans="1:5">
      <c r="A11" s="3">
        <v>5</v>
      </c>
      <c r="B11" s="3" t="s">
        <v>16</v>
      </c>
      <c r="C11" s="4">
        <v>45078.6555208333</v>
      </c>
      <c r="D11" s="3" t="s">
        <v>17</v>
      </c>
      <c r="E11" s="3">
        <v>5000</v>
      </c>
    </row>
    <row r="12" ht="33.9" customHeight="true" outlineLevel="1" spans="1:5">
      <c r="A12" s="3"/>
      <c r="B12" s="3"/>
      <c r="C12" s="4"/>
      <c r="D12" s="5" t="s">
        <v>18</v>
      </c>
      <c r="E12" s="3">
        <f>SUBTOTAL(9,E11)</f>
        <v>5000</v>
      </c>
    </row>
    <row r="13" ht="33.9" customHeight="true" outlineLevel="2" spans="1:5">
      <c r="A13" s="3">
        <v>6</v>
      </c>
      <c r="B13" s="3" t="s">
        <v>19</v>
      </c>
      <c r="C13" s="4">
        <v>44964.6542939815</v>
      </c>
      <c r="D13" s="3" t="s">
        <v>20</v>
      </c>
      <c r="E13" s="3">
        <v>2160</v>
      </c>
    </row>
    <row r="14" ht="33.9" customHeight="true" outlineLevel="1" spans="1:5">
      <c r="A14" s="3"/>
      <c r="B14" s="3"/>
      <c r="C14" s="4"/>
      <c r="D14" s="5" t="s">
        <v>21</v>
      </c>
      <c r="E14" s="3">
        <f>SUBTOTAL(9,E13)</f>
        <v>2160</v>
      </c>
    </row>
    <row r="15" ht="33.9" customHeight="true" outlineLevel="2" spans="1:5">
      <c r="A15" s="3">
        <v>7</v>
      </c>
      <c r="B15" s="3" t="s">
        <v>22</v>
      </c>
      <c r="C15" s="4">
        <v>44978.5690162037</v>
      </c>
      <c r="D15" s="3" t="s">
        <v>23</v>
      </c>
      <c r="E15" s="3">
        <v>10000</v>
      </c>
    </row>
    <row r="16" ht="33.9" customHeight="true" outlineLevel="1" spans="1:5">
      <c r="A16" s="3"/>
      <c r="B16" s="3"/>
      <c r="C16" s="4"/>
      <c r="D16" s="5" t="s">
        <v>24</v>
      </c>
      <c r="E16" s="3">
        <f>SUBTOTAL(9,E15)</f>
        <v>10000</v>
      </c>
    </row>
    <row r="17" ht="33.9" customHeight="true" outlineLevel="2" spans="1:5">
      <c r="A17" s="3">
        <v>8</v>
      </c>
      <c r="B17" s="3" t="s">
        <v>25</v>
      </c>
      <c r="C17" s="4">
        <v>44970.5961111111</v>
      </c>
      <c r="D17" s="3" t="s">
        <v>26</v>
      </c>
      <c r="E17" s="3">
        <v>20000</v>
      </c>
    </row>
    <row r="18" ht="33.9" customHeight="true" outlineLevel="1" spans="1:5">
      <c r="A18" s="3"/>
      <c r="B18" s="3"/>
      <c r="C18" s="4"/>
      <c r="D18" s="5" t="s">
        <v>27</v>
      </c>
      <c r="E18" s="3">
        <f>SUBTOTAL(9,E17)</f>
        <v>20000</v>
      </c>
    </row>
    <row r="19" ht="33.9" customHeight="true" outlineLevel="2" spans="1:5">
      <c r="A19" s="3">
        <v>9</v>
      </c>
      <c r="B19" s="3" t="s">
        <v>28</v>
      </c>
      <c r="C19" s="4">
        <v>44988.4139930556</v>
      </c>
      <c r="D19" s="3" t="s">
        <v>29</v>
      </c>
      <c r="E19" s="3">
        <v>10000</v>
      </c>
    </row>
    <row r="20" ht="33.9" customHeight="true" outlineLevel="1" spans="1:5">
      <c r="A20" s="3"/>
      <c r="B20" s="3"/>
      <c r="C20" s="4"/>
      <c r="D20" s="5" t="s">
        <v>30</v>
      </c>
      <c r="E20" s="3">
        <f>SUBTOTAL(9,E19)</f>
        <v>10000</v>
      </c>
    </row>
    <row r="21" ht="33.9" customHeight="true" outlineLevel="2" spans="1:5">
      <c r="A21" s="3">
        <v>10</v>
      </c>
      <c r="B21" s="3" t="s">
        <v>31</v>
      </c>
      <c r="C21" s="4">
        <v>44979.5902083333</v>
      </c>
      <c r="D21" s="3" t="s">
        <v>32</v>
      </c>
      <c r="E21" s="3">
        <v>10000</v>
      </c>
    </row>
    <row r="22" ht="33.9" customHeight="true" outlineLevel="1" spans="1:5">
      <c r="A22" s="3"/>
      <c r="B22" s="3"/>
      <c r="C22" s="4"/>
      <c r="D22" s="5" t="s">
        <v>33</v>
      </c>
      <c r="E22" s="3">
        <f>SUBTOTAL(9,E21)</f>
        <v>10000</v>
      </c>
    </row>
    <row r="23" ht="33.9" customHeight="true" outlineLevel="2" spans="1:5">
      <c r="A23" s="3">
        <v>11</v>
      </c>
      <c r="B23" s="3" t="s">
        <v>34</v>
      </c>
      <c r="C23" s="4">
        <v>45052.419849537</v>
      </c>
      <c r="D23" s="3" t="s">
        <v>35</v>
      </c>
      <c r="E23" s="3">
        <v>2000</v>
      </c>
    </row>
    <row r="24" ht="33.9" customHeight="true" outlineLevel="1" spans="1:5">
      <c r="A24" s="3"/>
      <c r="B24" s="3"/>
      <c r="C24" s="4"/>
      <c r="D24" s="5" t="s">
        <v>36</v>
      </c>
      <c r="E24" s="3">
        <f>SUBTOTAL(9,E23)</f>
        <v>2000</v>
      </c>
    </row>
    <row r="25" ht="33.9" customHeight="true" outlineLevel="2" spans="1:5">
      <c r="A25" s="3">
        <v>12</v>
      </c>
      <c r="B25" s="3" t="s">
        <v>37</v>
      </c>
      <c r="C25" s="4">
        <v>45106.3697337963</v>
      </c>
      <c r="D25" s="3" t="s">
        <v>38</v>
      </c>
      <c r="E25" s="3">
        <v>10000</v>
      </c>
    </row>
    <row r="26" ht="33.9" customHeight="true" outlineLevel="1" spans="1:5">
      <c r="A26" s="3"/>
      <c r="B26" s="3"/>
      <c r="C26" s="4"/>
      <c r="D26" s="5" t="s">
        <v>39</v>
      </c>
      <c r="E26" s="3">
        <f>SUBTOTAL(9,E25)</f>
        <v>10000</v>
      </c>
    </row>
    <row r="27" ht="33.9" customHeight="true" outlineLevel="2" spans="1:5">
      <c r="A27" s="3">
        <v>13</v>
      </c>
      <c r="B27" s="3" t="s">
        <v>40</v>
      </c>
      <c r="C27" s="4">
        <v>44954.6248611111</v>
      </c>
      <c r="D27" s="3" t="s">
        <v>41</v>
      </c>
      <c r="E27" s="3">
        <v>21000</v>
      </c>
    </row>
    <row r="28" ht="33.9" customHeight="true" outlineLevel="2" spans="1:5">
      <c r="A28" s="3">
        <v>14</v>
      </c>
      <c r="B28" s="3" t="s">
        <v>42</v>
      </c>
      <c r="C28" s="4">
        <v>44973.4417592593</v>
      </c>
      <c r="D28" s="3" t="s">
        <v>41</v>
      </c>
      <c r="E28" s="3">
        <v>1000</v>
      </c>
    </row>
    <row r="29" ht="33.9" customHeight="true" outlineLevel="2" spans="1:5">
      <c r="A29" s="3">
        <v>15</v>
      </c>
      <c r="B29" s="3" t="s">
        <v>43</v>
      </c>
      <c r="C29" s="4">
        <v>45043.6780092593</v>
      </c>
      <c r="D29" s="3" t="s">
        <v>41</v>
      </c>
      <c r="E29" s="3">
        <v>2800</v>
      </c>
    </row>
    <row r="30" ht="33.9" customHeight="true" outlineLevel="1" spans="1:5">
      <c r="A30" s="3"/>
      <c r="B30" s="3"/>
      <c r="C30" s="4"/>
      <c r="D30" s="5" t="s">
        <v>44</v>
      </c>
      <c r="E30" s="3">
        <f>SUBTOTAL(9,E27:E29)</f>
        <v>24800</v>
      </c>
    </row>
    <row r="31" ht="33.9" customHeight="true" outlineLevel="2" spans="1:5">
      <c r="A31" s="3">
        <v>16</v>
      </c>
      <c r="B31" s="3" t="s">
        <v>45</v>
      </c>
      <c r="C31" s="4">
        <v>45079.4631712963</v>
      </c>
      <c r="D31" s="3" t="s">
        <v>46</v>
      </c>
      <c r="E31" s="3">
        <v>3000</v>
      </c>
    </row>
    <row r="32" ht="33.9" customHeight="true" outlineLevel="1" spans="1:5">
      <c r="A32" s="3"/>
      <c r="B32" s="3"/>
      <c r="C32" s="4"/>
      <c r="D32" s="5" t="s">
        <v>47</v>
      </c>
      <c r="E32" s="3">
        <f>SUBTOTAL(9,E31)</f>
        <v>3000</v>
      </c>
    </row>
    <row r="33" ht="33.9" customHeight="true" outlineLevel="2" spans="1:5">
      <c r="A33" s="3">
        <v>17</v>
      </c>
      <c r="B33" s="3" t="s">
        <v>48</v>
      </c>
      <c r="C33" s="4">
        <v>45082.5646759259</v>
      </c>
      <c r="D33" s="3" t="s">
        <v>49</v>
      </c>
      <c r="E33" s="3">
        <v>3000</v>
      </c>
    </row>
    <row r="34" ht="33.9" customHeight="true" outlineLevel="2" spans="1:5">
      <c r="A34" s="3">
        <v>18</v>
      </c>
      <c r="B34" s="3" t="s">
        <v>50</v>
      </c>
      <c r="C34" s="4">
        <v>45103.4477199074</v>
      </c>
      <c r="D34" s="3" t="s">
        <v>49</v>
      </c>
      <c r="E34" s="3">
        <v>400</v>
      </c>
    </row>
    <row r="35" ht="33.9" customHeight="true" outlineLevel="1" spans="1:5">
      <c r="A35" s="3"/>
      <c r="B35" s="3"/>
      <c r="C35" s="4"/>
      <c r="D35" s="5" t="s">
        <v>51</v>
      </c>
      <c r="E35" s="3">
        <f>SUBTOTAL(9,E33:E34)</f>
        <v>3400</v>
      </c>
    </row>
    <row r="36" ht="33.9" customHeight="true" outlineLevel="2" spans="1:5">
      <c r="A36" s="3">
        <v>19</v>
      </c>
      <c r="B36" s="3" t="s">
        <v>52</v>
      </c>
      <c r="C36" s="4">
        <v>44963.4437847222</v>
      </c>
      <c r="D36" s="3" t="s">
        <v>53</v>
      </c>
      <c r="E36" s="3">
        <v>760</v>
      </c>
    </row>
    <row r="37" ht="33.9" customHeight="true" outlineLevel="2" spans="1:5">
      <c r="A37" s="3">
        <v>20</v>
      </c>
      <c r="B37" s="3" t="s">
        <v>54</v>
      </c>
      <c r="C37" s="4">
        <v>45002.3785532407</v>
      </c>
      <c r="D37" s="3" t="s">
        <v>53</v>
      </c>
      <c r="E37" s="3">
        <v>960</v>
      </c>
    </row>
    <row r="38" ht="33.9" customHeight="true" outlineLevel="1" spans="1:5">
      <c r="A38" s="3"/>
      <c r="B38" s="3"/>
      <c r="C38" s="4"/>
      <c r="D38" s="5" t="s">
        <v>55</v>
      </c>
      <c r="E38" s="3">
        <f>SUBTOTAL(9,E36:E37)</f>
        <v>1720</v>
      </c>
    </row>
    <row r="39" ht="33.9" customHeight="true" outlineLevel="2" spans="1:5">
      <c r="A39" s="3">
        <v>21</v>
      </c>
      <c r="B39" s="3" t="s">
        <v>56</v>
      </c>
      <c r="C39" s="4">
        <v>44959.4103587963</v>
      </c>
      <c r="D39" s="3" t="s">
        <v>57</v>
      </c>
      <c r="E39" s="3">
        <v>60000</v>
      </c>
    </row>
    <row r="40" ht="33.9" customHeight="true" outlineLevel="1" spans="1:5">
      <c r="A40" s="3"/>
      <c r="B40" s="3"/>
      <c r="C40" s="4"/>
      <c r="D40" s="5" t="s">
        <v>58</v>
      </c>
      <c r="E40" s="3">
        <f>SUBTOTAL(9,E39)</f>
        <v>60000</v>
      </c>
    </row>
    <row r="41" ht="33.9" customHeight="true" outlineLevel="2" spans="1:5">
      <c r="A41" s="3">
        <v>22</v>
      </c>
      <c r="B41" s="3" t="s">
        <v>59</v>
      </c>
      <c r="C41" s="4">
        <v>45030.4479282407</v>
      </c>
      <c r="D41" s="3" t="s">
        <v>60</v>
      </c>
      <c r="E41" s="3">
        <v>5000</v>
      </c>
    </row>
    <row r="42" ht="33.9" customHeight="true" outlineLevel="1" spans="1:5">
      <c r="A42" s="3"/>
      <c r="B42" s="3"/>
      <c r="C42" s="4"/>
      <c r="D42" s="5" t="s">
        <v>61</v>
      </c>
      <c r="E42" s="3">
        <f>SUBTOTAL(9,E41)</f>
        <v>5000</v>
      </c>
    </row>
    <row r="43" ht="33.9" customHeight="true" outlineLevel="2" spans="1:5">
      <c r="A43" s="3">
        <v>23</v>
      </c>
      <c r="B43" s="3" t="s">
        <v>62</v>
      </c>
      <c r="C43" s="4">
        <v>44991.403912037</v>
      </c>
      <c r="D43" s="3" t="s">
        <v>63</v>
      </c>
      <c r="E43" s="3">
        <v>10000</v>
      </c>
    </row>
    <row r="44" ht="33.9" customHeight="true" outlineLevel="2" spans="1:5">
      <c r="A44" s="3">
        <v>24</v>
      </c>
      <c r="B44" s="3" t="s">
        <v>62</v>
      </c>
      <c r="C44" s="4">
        <v>44991.403912037</v>
      </c>
      <c r="D44" s="3" t="s">
        <v>63</v>
      </c>
      <c r="E44" s="3">
        <v>10000</v>
      </c>
    </row>
    <row r="45" ht="33.9" customHeight="true" outlineLevel="2" spans="1:5">
      <c r="A45" s="3">
        <v>25</v>
      </c>
      <c r="B45" s="3" t="s">
        <v>62</v>
      </c>
      <c r="C45" s="4">
        <v>44991.403912037</v>
      </c>
      <c r="D45" s="3" t="s">
        <v>63</v>
      </c>
      <c r="E45" s="3">
        <v>10000</v>
      </c>
    </row>
    <row r="46" ht="33.9" customHeight="true" outlineLevel="1" spans="1:5">
      <c r="A46" s="3"/>
      <c r="B46" s="3"/>
      <c r="C46" s="4"/>
      <c r="D46" s="5" t="s">
        <v>64</v>
      </c>
      <c r="E46" s="3">
        <f>SUBTOTAL(9,E43:E45)</f>
        <v>30000</v>
      </c>
    </row>
    <row r="47" ht="33.9" customHeight="true" outlineLevel="2" spans="1:5">
      <c r="A47" s="3">
        <v>26</v>
      </c>
      <c r="B47" s="3" t="s">
        <v>65</v>
      </c>
      <c r="C47" s="4">
        <v>45042.7954282407</v>
      </c>
      <c r="D47" s="3" t="s">
        <v>66</v>
      </c>
      <c r="E47" s="3">
        <v>5000</v>
      </c>
    </row>
    <row r="48" ht="33.9" customHeight="true" outlineLevel="1" spans="1:5">
      <c r="A48" s="3"/>
      <c r="B48" s="3"/>
      <c r="C48" s="4"/>
      <c r="D48" s="5" t="s">
        <v>67</v>
      </c>
      <c r="E48" s="3">
        <f>SUBTOTAL(9,E47)</f>
        <v>5000</v>
      </c>
    </row>
    <row r="49" ht="33.9" customHeight="true" outlineLevel="2" spans="1:5">
      <c r="A49" s="3">
        <v>27</v>
      </c>
      <c r="B49" s="3" t="s">
        <v>56</v>
      </c>
      <c r="C49" s="4">
        <v>44959.4103587963</v>
      </c>
      <c r="D49" s="3" t="s">
        <v>68</v>
      </c>
      <c r="E49" s="3">
        <v>15890.91</v>
      </c>
    </row>
    <row r="50" ht="33.9" customHeight="true" outlineLevel="1" spans="1:5">
      <c r="A50" s="3"/>
      <c r="B50" s="3"/>
      <c r="C50" s="4"/>
      <c r="D50" s="5" t="s">
        <v>69</v>
      </c>
      <c r="E50" s="3">
        <f>SUBTOTAL(9,E49)</f>
        <v>15890.91</v>
      </c>
    </row>
    <row r="51" ht="33.9" customHeight="true" outlineLevel="2" spans="1:5">
      <c r="A51" s="3">
        <v>28</v>
      </c>
      <c r="B51" s="3" t="s">
        <v>65</v>
      </c>
      <c r="C51" s="4">
        <v>45042.7954282407</v>
      </c>
      <c r="D51" s="3" t="s">
        <v>70</v>
      </c>
      <c r="E51" s="3">
        <v>5000</v>
      </c>
    </row>
    <row r="52" ht="33.9" customHeight="true" outlineLevel="1" spans="1:5">
      <c r="A52" s="3"/>
      <c r="B52" s="3"/>
      <c r="C52" s="4"/>
      <c r="D52" s="5" t="s">
        <v>71</v>
      </c>
      <c r="E52" s="3">
        <f>SUBTOTAL(9,E51)</f>
        <v>5000</v>
      </c>
    </row>
    <row r="53" ht="33.9" customHeight="true" outlineLevel="2" spans="1:5">
      <c r="A53" s="3">
        <v>29</v>
      </c>
      <c r="B53" s="3" t="s">
        <v>72</v>
      </c>
      <c r="C53" s="4">
        <v>44977.6996990741</v>
      </c>
      <c r="D53" s="3" t="s">
        <v>73</v>
      </c>
      <c r="E53" s="3">
        <v>3000</v>
      </c>
    </row>
    <row r="54" ht="33.9" customHeight="true" outlineLevel="1" spans="1:5">
      <c r="A54" s="3"/>
      <c r="B54" s="3"/>
      <c r="C54" s="4"/>
      <c r="D54" s="5" t="s">
        <v>74</v>
      </c>
      <c r="E54" s="3">
        <f>SUBTOTAL(9,E53)</f>
        <v>3000</v>
      </c>
    </row>
    <row r="55" ht="33.9" customHeight="true" outlineLevel="2" spans="1:5">
      <c r="A55" s="3">
        <v>30</v>
      </c>
      <c r="B55" s="3" t="s">
        <v>56</v>
      </c>
      <c r="C55" s="4">
        <v>44959.4103587963</v>
      </c>
      <c r="D55" s="3" t="s">
        <v>75</v>
      </c>
      <c r="E55" s="3">
        <v>3000</v>
      </c>
    </row>
    <row r="56" ht="33.9" customHeight="true" outlineLevel="2" spans="1:5">
      <c r="A56" s="3">
        <v>31</v>
      </c>
      <c r="B56" s="3" t="s">
        <v>76</v>
      </c>
      <c r="C56" s="4">
        <v>44981.654837963</v>
      </c>
      <c r="D56" s="3" t="s">
        <v>75</v>
      </c>
      <c r="E56" s="3">
        <v>800</v>
      </c>
    </row>
    <row r="57" ht="33.9" customHeight="true" outlineLevel="2" spans="1:5">
      <c r="A57" s="3">
        <v>32</v>
      </c>
      <c r="B57" s="3" t="s">
        <v>77</v>
      </c>
      <c r="C57" s="4">
        <v>45051.4168402778</v>
      </c>
      <c r="D57" s="3" t="s">
        <v>75</v>
      </c>
      <c r="E57" s="3">
        <v>1000</v>
      </c>
    </row>
    <row r="58" ht="33.9" customHeight="true" outlineLevel="1" spans="1:5">
      <c r="A58" s="3"/>
      <c r="B58" s="3"/>
      <c r="C58" s="4"/>
      <c r="D58" s="5" t="s">
        <v>78</v>
      </c>
      <c r="E58" s="3">
        <f>SUBTOTAL(9,E55:E57)</f>
        <v>4800</v>
      </c>
    </row>
    <row r="59" ht="33.9" customHeight="true" outlineLevel="2" spans="1:5">
      <c r="A59" s="3">
        <v>33</v>
      </c>
      <c r="B59" s="3" t="s">
        <v>79</v>
      </c>
      <c r="C59" s="4">
        <v>45015.4476273148</v>
      </c>
      <c r="D59" s="3" t="s">
        <v>80</v>
      </c>
      <c r="E59" s="3">
        <v>3104.92</v>
      </c>
    </row>
    <row r="60" ht="33.9" customHeight="true" outlineLevel="2" spans="1:5">
      <c r="A60" s="3">
        <v>34</v>
      </c>
      <c r="B60" s="3" t="s">
        <v>81</v>
      </c>
      <c r="C60" s="4">
        <v>45105.4509837963</v>
      </c>
      <c r="D60" s="3" t="s">
        <v>80</v>
      </c>
      <c r="E60" s="3">
        <v>1164.38</v>
      </c>
    </row>
    <row r="61" ht="33.9" customHeight="true" outlineLevel="1" spans="1:5">
      <c r="A61" s="3"/>
      <c r="B61" s="3"/>
      <c r="C61" s="4"/>
      <c r="D61" s="5" t="s">
        <v>82</v>
      </c>
      <c r="E61" s="3">
        <f>SUBTOTAL(9,E59:E60)</f>
        <v>4269.3</v>
      </c>
    </row>
    <row r="62" ht="33.9" customHeight="true" outlineLevel="2" spans="1:5">
      <c r="A62" s="3">
        <v>35</v>
      </c>
      <c r="B62" s="3" t="s">
        <v>83</v>
      </c>
      <c r="C62" s="4">
        <v>45035.6038310185</v>
      </c>
      <c r="D62" s="3" t="s">
        <v>84</v>
      </c>
      <c r="E62" s="3">
        <v>5000</v>
      </c>
    </row>
    <row r="63" ht="33.9" customHeight="true" outlineLevel="1" spans="1:5">
      <c r="A63" s="3"/>
      <c r="B63" s="3"/>
      <c r="C63" s="4"/>
      <c r="D63" s="5" t="s">
        <v>85</v>
      </c>
      <c r="E63" s="3">
        <f>SUBTOTAL(9,E62)</f>
        <v>5000</v>
      </c>
    </row>
    <row r="64" ht="33.9" customHeight="true" outlineLevel="2" spans="1:5">
      <c r="A64" s="3">
        <v>36</v>
      </c>
      <c r="B64" s="3" t="s">
        <v>86</v>
      </c>
      <c r="C64" s="4">
        <v>44965.6434837963</v>
      </c>
      <c r="D64" s="3" t="s">
        <v>87</v>
      </c>
      <c r="E64" s="3">
        <v>9000</v>
      </c>
    </row>
    <row r="65" ht="33.9" customHeight="true" outlineLevel="1" spans="1:5">
      <c r="A65" s="3"/>
      <c r="B65" s="3"/>
      <c r="C65" s="4"/>
      <c r="D65" s="5" t="s">
        <v>88</v>
      </c>
      <c r="E65" s="3">
        <f>SUBTOTAL(9,E64)</f>
        <v>9000</v>
      </c>
    </row>
    <row r="66" ht="33.9" customHeight="true" outlineLevel="2" spans="1:5">
      <c r="A66" s="3">
        <v>37</v>
      </c>
      <c r="B66" s="3" t="s">
        <v>89</v>
      </c>
      <c r="C66" s="4">
        <v>45056.4494791667</v>
      </c>
      <c r="D66" s="3" t="s">
        <v>90</v>
      </c>
      <c r="E66" s="3">
        <v>10000</v>
      </c>
    </row>
    <row r="67" ht="33.9" customHeight="true" outlineLevel="1" spans="1:5">
      <c r="A67" s="3"/>
      <c r="B67" s="3"/>
      <c r="C67" s="4"/>
      <c r="D67" s="5" t="s">
        <v>91</v>
      </c>
      <c r="E67" s="3">
        <f>SUBTOTAL(9,E66)</f>
        <v>10000</v>
      </c>
    </row>
    <row r="68" ht="33.9" customHeight="true" outlineLevel="2" spans="1:5">
      <c r="A68" s="3">
        <v>38</v>
      </c>
      <c r="B68" s="3" t="s">
        <v>92</v>
      </c>
      <c r="C68" s="4">
        <v>44999.4028472222</v>
      </c>
      <c r="D68" s="3" t="s">
        <v>93</v>
      </c>
      <c r="E68" s="3">
        <v>5000</v>
      </c>
    </row>
    <row r="69" ht="33.9" customHeight="true" outlineLevel="1" spans="1:5">
      <c r="A69" s="3"/>
      <c r="B69" s="3"/>
      <c r="C69" s="4"/>
      <c r="D69" s="5" t="s">
        <v>94</v>
      </c>
      <c r="E69" s="3">
        <f>SUBTOTAL(9,E68)</f>
        <v>5000</v>
      </c>
    </row>
    <row r="70" ht="33.9" customHeight="true" outlineLevel="2" spans="1:5">
      <c r="A70" s="3">
        <v>39</v>
      </c>
      <c r="B70" s="3" t="s">
        <v>56</v>
      </c>
      <c r="C70" s="4">
        <v>44959.4103587963</v>
      </c>
      <c r="D70" s="3" t="s">
        <v>95</v>
      </c>
      <c r="E70" s="3">
        <v>20000</v>
      </c>
    </row>
    <row r="71" ht="33.9" customHeight="true" outlineLevel="1" spans="1:5">
      <c r="A71" s="3"/>
      <c r="B71" s="3"/>
      <c r="C71" s="4"/>
      <c r="D71" s="5" t="s">
        <v>96</v>
      </c>
      <c r="E71" s="3">
        <f>SUBTOTAL(9,E70)</f>
        <v>20000</v>
      </c>
    </row>
    <row r="72" ht="33.9" customHeight="true" outlineLevel="2" spans="1:5">
      <c r="A72" s="3">
        <v>40</v>
      </c>
      <c r="B72" s="3" t="s">
        <v>97</v>
      </c>
      <c r="C72" s="4">
        <v>45040.6519791667</v>
      </c>
      <c r="D72" s="3" t="s">
        <v>98</v>
      </c>
      <c r="E72" s="3">
        <v>3840</v>
      </c>
    </row>
    <row r="73" ht="33.9" customHeight="true" outlineLevel="1" spans="1:5">
      <c r="A73" s="3"/>
      <c r="B73" s="3"/>
      <c r="C73" s="4"/>
      <c r="D73" s="5" t="s">
        <v>99</v>
      </c>
      <c r="E73" s="3">
        <f>SUBTOTAL(9,E72)</f>
        <v>3840</v>
      </c>
    </row>
    <row r="74" ht="33.9" customHeight="true" spans="1:5">
      <c r="A74" s="3"/>
      <c r="B74" s="3"/>
      <c r="C74" s="4"/>
      <c r="D74" s="5" t="s">
        <v>100</v>
      </c>
      <c r="E74" s="3">
        <f>SUBTOTAL(9,E4:E72)</f>
        <v>311880.21</v>
      </c>
    </row>
    <row r="75" spans="4:4">
      <c r="D75" s="3"/>
    </row>
  </sheetData>
  <mergeCells count="1">
    <mergeCell ref="A1:E2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cas_user</cp:lastModifiedBy>
  <dcterms:created xsi:type="dcterms:W3CDTF">2023-10-08T10:35:00Z</dcterms:created>
  <dcterms:modified xsi:type="dcterms:W3CDTF">2023-10-08T11:07:24Z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