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20" windowWidth="23235" windowHeight="8520"/>
  </bookViews>
  <sheets>
    <sheet name="2021年间接经费(1)" sheetId="1" r:id="rId1"/>
  </sheets>
  <calcPr calcId="144525"/>
</workbook>
</file>

<file path=xl/calcChain.xml><?xml version="1.0" encoding="utf-8"?>
<calcChain xmlns="http://schemas.openxmlformats.org/spreadsheetml/2006/main">
  <c r="H17" i="1" l="1"/>
  <c r="I17" i="1"/>
  <c r="G17" i="1"/>
</calcChain>
</file>

<file path=xl/sharedStrings.xml><?xml version="1.0" encoding="utf-8"?>
<sst xmlns="http://schemas.openxmlformats.org/spreadsheetml/2006/main" count="83" uniqueCount="79">
  <si>
    <t>序号</t>
  </si>
  <si>
    <t>项目批准号</t>
  </si>
  <si>
    <t>项目名称</t>
  </si>
  <si>
    <t>项目负责人</t>
  </si>
  <si>
    <t>ARP编号</t>
  </si>
  <si>
    <t>间接经费账号</t>
  </si>
  <si>
    <t>实际拨款金额(万元)</t>
  </si>
  <si>
    <t>留所经费</t>
  </si>
  <si>
    <t>外拨经费</t>
  </si>
  <si>
    <t>备注</t>
  </si>
  <si>
    <t>Y74JJ00012</t>
  </si>
  <si>
    <t>11834013</t>
  </si>
  <si>
    <t>基于半导体二维电子气的高精度人体弱磁探测研究</t>
  </si>
  <si>
    <t>赵建华</t>
  </si>
  <si>
    <t>Y912020000</t>
  </si>
  <si>
    <t>Y74JJ00001</t>
  </si>
  <si>
    <t>徐云</t>
  </si>
  <si>
    <t>Y74JJ00028</t>
  </si>
  <si>
    <t>Y74JJ00003</t>
  </si>
  <si>
    <t>Y74JJ00021</t>
  </si>
  <si>
    <t>Y74JJ00041</t>
  </si>
  <si>
    <t>Y74JJ00043</t>
  </si>
  <si>
    <t>祝宁华</t>
  </si>
  <si>
    <t>Y74JJ00034</t>
  </si>
  <si>
    <t>Y74JJ00022</t>
  </si>
  <si>
    <t>61734006</t>
  </si>
  <si>
    <t>太赫兹量子级联激光器的单片集成研究</t>
  </si>
  <si>
    <t>王利军</t>
  </si>
  <si>
    <t>Y812020000</t>
  </si>
  <si>
    <r>
      <t>外拨中国科学院上海技术物理研究所</t>
    </r>
    <r>
      <rPr>
        <sz val="10"/>
        <color rgb="FF333333"/>
        <rFont val="Arial"/>
        <family val="2"/>
      </rPr>
      <t>40%</t>
    </r>
  </si>
  <si>
    <t>61734007</t>
  </si>
  <si>
    <t>硅基MEMS射频前端模块技术研究</t>
  </si>
  <si>
    <t>杨晋玲</t>
  </si>
  <si>
    <t>Y812030000</t>
  </si>
  <si>
    <r>
      <t>上海微系统所和微电子研究所各</t>
    </r>
    <r>
      <rPr>
        <sz val="10"/>
        <color rgb="FF333333"/>
        <rFont val="Arial"/>
        <family val="2"/>
      </rPr>
      <t>22.5%</t>
    </r>
    <r>
      <rPr>
        <sz val="10"/>
        <color rgb="FF333333"/>
        <rFont val="宋体"/>
        <family val="3"/>
        <charset val="134"/>
        <scheme val="minor"/>
      </rPr>
      <t>。</t>
    </r>
  </si>
  <si>
    <t>61835010</t>
  </si>
  <si>
    <t>集成化高速窄线宽激光器关键技术研究</t>
  </si>
  <si>
    <t>Y912030000</t>
  </si>
  <si>
    <t>甚长波红外量子级联探测器关键技术研究</t>
  </si>
  <si>
    <t>刘俊岐</t>
  </si>
  <si>
    <t>Y912040000</t>
  </si>
  <si>
    <t>Y912040001</t>
  </si>
  <si>
    <t>徐云（Y912040001）30%，3.468万</t>
  </si>
  <si>
    <t>Y74JJ00004</t>
  </si>
  <si>
    <t>硅基激光雷达芯片关键技术研究</t>
  </si>
  <si>
    <t>潘教青</t>
  </si>
  <si>
    <t>E012010001</t>
  </si>
  <si>
    <t>中央民族大学2.383万占17%，万集科技股份有限公司1.761万占23%。</t>
  </si>
  <si>
    <t>张冶金</t>
  </si>
  <si>
    <t>E012010002</t>
  </si>
  <si>
    <t>Y74JJ00029</t>
  </si>
  <si>
    <t>李智勇</t>
  </si>
  <si>
    <t>E012010003</t>
  </si>
  <si>
    <t>61935018</t>
  </si>
  <si>
    <t>新型微纳光子器件与应用的基础研究</t>
  </si>
  <si>
    <t>黄永箴</t>
  </si>
  <si>
    <t>E012020001</t>
  </si>
  <si>
    <t>厦门大学</t>
  </si>
  <si>
    <t>62034008</t>
  </si>
  <si>
    <t>GaN基大功率紫外(＜360纳米)激光器</t>
  </si>
  <si>
    <t>赵德刚</t>
  </si>
  <si>
    <t>E112010001</t>
  </si>
  <si>
    <t>中国科学院苏州纳米技术与纳米仿生研究所张立群（25%）</t>
  </si>
  <si>
    <t>62035012</t>
  </si>
  <si>
    <t>CMOS工艺兼容的硅基高性能单模量子点激光器</t>
  </si>
  <si>
    <t>杨涛</t>
  </si>
  <si>
    <t>E112020001</t>
  </si>
  <si>
    <t>超构表面垂直腔面发射激光器芯片与阵列</t>
  </si>
  <si>
    <t>阚强</t>
  </si>
  <si>
    <t>高效率AlGaN深紫外发光器件基础研究</t>
  </si>
  <si>
    <t>王军喜</t>
  </si>
  <si>
    <t>大规模高相干可编程的微波光子伊辛机研究</t>
  </si>
  <si>
    <t>李明</t>
  </si>
  <si>
    <t>E212010001</t>
    <phoneticPr fontId="26" type="noConversion"/>
  </si>
  <si>
    <t>E212020001</t>
    <phoneticPr fontId="26" type="noConversion"/>
  </si>
  <si>
    <t>E212030001</t>
    <phoneticPr fontId="26" type="noConversion"/>
  </si>
  <si>
    <r>
      <rPr>
        <sz val="9"/>
        <color rgb="FF333333"/>
        <rFont val="宋体"/>
        <family val="3"/>
        <charset val="134"/>
      </rPr>
      <t>北京工业大学（解意洋）（</t>
    </r>
    <r>
      <rPr>
        <sz val="9"/>
        <color rgb="FF333333"/>
        <rFont val="Arial"/>
        <family val="2"/>
      </rPr>
      <t>30%</t>
    </r>
    <r>
      <rPr>
        <sz val="9"/>
        <color rgb="FF333333"/>
        <rFont val="宋体"/>
        <family val="3"/>
        <charset val="134"/>
      </rPr>
      <t>）</t>
    </r>
    <r>
      <rPr>
        <sz val="9"/>
        <color rgb="FF333333"/>
        <rFont val="Arial"/>
        <family val="2"/>
      </rPr>
      <t>5.436</t>
    </r>
    <r>
      <rPr>
        <sz val="9"/>
        <color rgb="FF333333"/>
        <rFont val="宋体"/>
        <family val="3"/>
        <charset val="134"/>
      </rPr>
      <t>万；中国科学院长春光学精密机械与物理研究所（汪丽杰）（</t>
    </r>
    <r>
      <rPr>
        <sz val="9"/>
        <color rgb="FF333333"/>
        <rFont val="Arial"/>
        <family val="2"/>
      </rPr>
      <t>30%</t>
    </r>
    <r>
      <rPr>
        <sz val="9"/>
        <color rgb="FF333333"/>
        <rFont val="宋体"/>
        <family val="3"/>
        <charset val="134"/>
      </rPr>
      <t>）</t>
    </r>
    <r>
      <rPr>
        <sz val="9"/>
        <color rgb="FF333333"/>
        <rFont val="Arial"/>
        <family val="2"/>
      </rPr>
      <t>5.436</t>
    </r>
    <r>
      <rPr>
        <sz val="9"/>
        <color rgb="FF333333"/>
        <rFont val="宋体"/>
        <family val="3"/>
        <charset val="134"/>
      </rPr>
      <t>万</t>
    </r>
    <phoneticPr fontId="18" type="noConversion"/>
  </si>
  <si>
    <r>
      <rPr>
        <sz val="9"/>
        <color rgb="FF333333"/>
        <rFont val="宋体"/>
        <family val="3"/>
        <charset val="134"/>
      </rPr>
      <t>北京大学（许福军）（</t>
    </r>
    <r>
      <rPr>
        <sz val="9"/>
        <color rgb="FF333333"/>
        <rFont val="Arial"/>
        <family val="2"/>
      </rPr>
      <t>30%</t>
    </r>
    <r>
      <rPr>
        <sz val="9"/>
        <color rgb="FF333333"/>
        <rFont val="宋体"/>
        <family val="3"/>
        <charset val="134"/>
      </rPr>
      <t>）</t>
    </r>
    <r>
      <rPr>
        <sz val="9"/>
        <color rgb="FF333333"/>
        <rFont val="Arial"/>
        <family val="2"/>
      </rPr>
      <t>5.472</t>
    </r>
    <r>
      <rPr>
        <sz val="9"/>
        <color rgb="FF333333"/>
        <rFont val="宋体"/>
        <family val="3"/>
        <charset val="134"/>
      </rPr>
      <t>万，厦门大学（高娜）（</t>
    </r>
    <r>
      <rPr>
        <sz val="9"/>
        <color rgb="FF333333"/>
        <rFont val="Arial"/>
        <family val="2"/>
      </rPr>
      <t>30%</t>
    </r>
    <r>
      <rPr>
        <sz val="9"/>
        <color rgb="FF333333"/>
        <rFont val="宋体"/>
        <family val="3"/>
        <charset val="134"/>
      </rPr>
      <t>）</t>
    </r>
    <r>
      <rPr>
        <sz val="9"/>
        <color rgb="FF333333"/>
        <rFont val="Arial"/>
        <family val="2"/>
      </rPr>
      <t>5.472</t>
    </r>
    <r>
      <rPr>
        <sz val="9"/>
        <color rgb="FF333333"/>
        <rFont val="宋体"/>
        <family val="3"/>
        <charset val="134"/>
      </rPr>
      <t>万</t>
    </r>
    <phoneticPr fontId="18" type="noConversion"/>
  </si>
  <si>
    <r>
      <rPr>
        <sz val="9"/>
        <color rgb="FF333333"/>
        <rFont val="宋体"/>
        <family val="3"/>
        <charset val="134"/>
      </rPr>
      <t>中国航空工业集团公司北京长城计量测试技术研究所（李维）（</t>
    </r>
    <r>
      <rPr>
        <sz val="9"/>
        <color rgb="FF333333"/>
        <rFont val="Arial"/>
        <family val="2"/>
      </rPr>
      <t>41.7%</t>
    </r>
    <r>
      <rPr>
        <sz val="9"/>
        <color rgb="FF333333"/>
        <rFont val="宋体"/>
        <family val="3"/>
        <charset val="134"/>
      </rPr>
      <t>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</si>
</sst>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28" x14ac:knownFonts="1">
    <font>
      <sz val="11"/>
      <color rgb="FF000000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rgb="FF333333"/>
      <name val="Arial"/>
      <family val="2"/>
    </font>
    <font>
      <sz val="9"/>
      <color rgb="FF333333"/>
      <name val="Arial"/>
      <family val="2"/>
    </font>
    <font>
      <sz val="9"/>
      <name val="宋体"/>
      <family val="2"/>
      <charset val="134"/>
      <scheme val="minor"/>
    </font>
    <font>
      <sz val="9"/>
      <color rgb="FF333333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</cellStyleXfs>
  <cellXfs count="38">
    <xf numFmtId="0" fontId="19" fillId="0" borderId="0" xfId="0" applyFont="1">
      <alignment vertical="center"/>
    </xf>
    <xf numFmtId="0" fontId="21" fillId="0" borderId="10" xfId="0" applyFont="1" applyBorder="1">
      <alignment vertical="center"/>
    </xf>
    <xf numFmtId="49" fontId="21" fillId="0" borderId="1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2" xfId="0" applyFont="1" applyBorder="1" applyAlignment="1">
      <alignment horizontal="center" vertical="center"/>
    </xf>
    <xf numFmtId="49" fontId="21" fillId="0" borderId="13" xfId="0" applyNumberFormat="1" applyFont="1" applyBorder="1" applyAlignment="1">
      <alignment vertical="center" wrapText="1"/>
    </xf>
    <xf numFmtId="49" fontId="21" fillId="0" borderId="14" xfId="0" applyNumberFormat="1" applyFont="1" applyBorder="1" applyAlignment="1">
      <alignment vertical="center" wrapText="1"/>
    </xf>
    <xf numFmtId="0" fontId="22" fillId="33" borderId="13" xfId="42" applyFont="1" applyFill="1" applyBorder="1" applyAlignment="1">
      <alignment horizontal="center" vertical="center" wrapText="1"/>
    </xf>
    <xf numFmtId="176" fontId="0" fillId="0" borderId="14" xfId="0" applyNumberFormat="1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2" fillId="33" borderId="15" xfId="42" applyFont="1" applyFill="1" applyBorder="1" applyAlignment="1">
      <alignment horizontal="center" vertical="center" wrapText="1"/>
    </xf>
    <xf numFmtId="0" fontId="0" fillId="0" borderId="13" xfId="0" applyFont="1" applyBorder="1">
      <alignment vertical="center"/>
    </xf>
    <xf numFmtId="0" fontId="0" fillId="33" borderId="13" xfId="0" applyFont="1" applyFill="1" applyBorder="1">
      <alignment vertical="center"/>
    </xf>
    <xf numFmtId="0" fontId="21" fillId="33" borderId="13" xfId="0" applyFont="1" applyFill="1" applyBorder="1" applyAlignment="1">
      <alignment vertical="center" wrapText="1"/>
    </xf>
    <xf numFmtId="176" fontId="0" fillId="0" borderId="13" xfId="0" applyNumberFormat="1" applyFont="1" applyBorder="1">
      <alignment vertical="center"/>
    </xf>
    <xf numFmtId="176" fontId="0" fillId="0" borderId="13" xfId="0" applyNumberFormat="1" applyFont="1" applyBorder="1" applyAlignment="1">
      <alignment vertical="center" wrapText="1"/>
    </xf>
    <xf numFmtId="0" fontId="23" fillId="33" borderId="13" xfId="0" applyFont="1" applyFill="1" applyBorder="1" applyAlignment="1">
      <alignment vertical="center" wrapText="1"/>
    </xf>
    <xf numFmtId="0" fontId="0" fillId="0" borderId="11" xfId="0" applyFont="1" applyBorder="1">
      <alignment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left" vertical="center" wrapText="1"/>
    </xf>
    <xf numFmtId="14" fontId="25" fillId="0" borderId="25" xfId="0" applyNumberFormat="1" applyFont="1" applyBorder="1" applyAlignment="1">
      <alignment horizontal="center" vertical="center" wrapText="1"/>
    </xf>
    <xf numFmtId="176" fontId="19" fillId="0" borderId="0" xfId="0" applyNumberFormat="1" applyFont="1">
      <alignment vertical="center"/>
    </xf>
    <xf numFmtId="0" fontId="0" fillId="35" borderId="13" xfId="0" applyFont="1" applyFill="1" applyBorder="1">
      <alignment vertical="center"/>
    </xf>
    <xf numFmtId="0" fontId="23" fillId="35" borderId="13" xfId="0" applyFont="1" applyFill="1" applyBorder="1" applyAlignment="1">
      <alignment vertical="center" wrapText="1"/>
    </xf>
    <xf numFmtId="10" fontId="0" fillId="35" borderId="0" xfId="0" applyNumberFormat="1" applyFont="1" applyFill="1">
      <alignment vertical="center"/>
    </xf>
    <xf numFmtId="176" fontId="0" fillId="34" borderId="14" xfId="0" applyNumberFormat="1" applyFont="1" applyFill="1" applyBorder="1" applyAlignment="1">
      <alignment vertical="center" wrapText="1"/>
    </xf>
    <xf numFmtId="176" fontId="0" fillId="34" borderId="13" xfId="0" applyNumberFormat="1" applyFont="1" applyFill="1" applyBorder="1" applyAlignment="1">
      <alignment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76" fontId="0" fillId="34" borderId="23" xfId="0" applyNumberFormat="1" applyFont="1" applyFill="1" applyBorder="1" applyAlignment="1">
      <alignment vertical="center" wrapText="1"/>
    </xf>
    <xf numFmtId="176" fontId="0" fillId="34" borderId="16" xfId="0" applyNumberFormat="1" applyFont="1" applyFill="1" applyBorder="1" applyAlignment="1">
      <alignment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76" fontId="0" fillId="34" borderId="21" xfId="0" applyNumberFormat="1" applyFont="1" applyFill="1" applyBorder="1" applyAlignment="1">
      <alignment vertical="center" wrapText="1"/>
    </xf>
    <xf numFmtId="176" fontId="0" fillId="34" borderId="19" xfId="0" applyNumberFormat="1" applyFont="1" applyFill="1" applyBorder="1" applyAlignment="1">
      <alignment vertical="center" wrapText="1"/>
    </xf>
    <xf numFmtId="176" fontId="0" fillId="34" borderId="18" xfId="0" applyNumberFormat="1" applyFont="1" applyFill="1" applyBorder="1" applyAlignment="1">
      <alignment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_Sheet1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O12" sqref="O12"/>
    </sheetView>
  </sheetViews>
  <sheetFormatPr defaultRowHeight="13.5" x14ac:dyDescent="0.15"/>
  <cols>
    <col min="1" max="1" width="4" customWidth="1"/>
    <col min="2" max="2" width="9.875" customWidth="1"/>
    <col min="3" max="3" width="33.375" customWidth="1"/>
    <col min="4" max="4" width="8.875" customWidth="1"/>
    <col min="5" max="5" width="10.75" customWidth="1"/>
    <col min="6" max="6" width="11.625" customWidth="1"/>
    <col min="7" max="7" width="11.25" customWidth="1"/>
    <col min="8" max="8" width="9" customWidth="1"/>
    <col min="9" max="9" width="9.25" customWidth="1"/>
    <col min="10" max="10" width="28.125" customWidth="1"/>
  </cols>
  <sheetData>
    <row r="1" spans="1:11" ht="24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</row>
    <row r="2" spans="1:11" ht="24" customHeight="1" x14ac:dyDescent="0.15">
      <c r="A2" s="4">
        <v>1</v>
      </c>
      <c r="B2" s="5" t="s">
        <v>11</v>
      </c>
      <c r="C2" s="5" t="s">
        <v>12</v>
      </c>
      <c r="D2" s="6" t="s">
        <v>13</v>
      </c>
      <c r="E2" s="10" t="s">
        <v>14</v>
      </c>
      <c r="F2" s="7" t="s">
        <v>10</v>
      </c>
      <c r="G2" s="25">
        <v>10.96</v>
      </c>
      <c r="H2" s="8">
        <v>10.96</v>
      </c>
      <c r="I2" s="8"/>
      <c r="J2" s="9"/>
      <c r="K2" s="3"/>
    </row>
    <row r="3" spans="1:11" ht="24" customHeight="1" x14ac:dyDescent="0.15">
      <c r="A3" s="4">
        <v>2</v>
      </c>
      <c r="B3" s="5" t="s">
        <v>25</v>
      </c>
      <c r="C3" s="5" t="s">
        <v>26</v>
      </c>
      <c r="D3" s="6" t="s">
        <v>27</v>
      </c>
      <c r="E3" s="7" t="s">
        <v>28</v>
      </c>
      <c r="F3" s="7" t="s">
        <v>19</v>
      </c>
      <c r="G3" s="25">
        <v>10.72</v>
      </c>
      <c r="H3" s="11">
        <v>6.4320000000000004</v>
      </c>
      <c r="I3" s="12">
        <v>4.2880000000000003</v>
      </c>
      <c r="J3" s="16" t="s">
        <v>29</v>
      </c>
      <c r="K3" s="3"/>
    </row>
    <row r="4" spans="1:11" ht="24" customHeight="1" x14ac:dyDescent="0.15">
      <c r="A4" s="4">
        <v>3</v>
      </c>
      <c r="B4" s="5" t="s">
        <v>30</v>
      </c>
      <c r="C4" s="5" t="s">
        <v>31</v>
      </c>
      <c r="D4" s="6" t="s">
        <v>32</v>
      </c>
      <c r="E4" s="7" t="s">
        <v>33</v>
      </c>
      <c r="F4" s="7" t="s">
        <v>21</v>
      </c>
      <c r="G4" s="25">
        <v>12</v>
      </c>
      <c r="H4" s="11">
        <v>6.6</v>
      </c>
      <c r="I4" s="22">
        <v>5.4</v>
      </c>
      <c r="J4" s="23" t="s">
        <v>34</v>
      </c>
      <c r="K4" s="24"/>
    </row>
    <row r="5" spans="1:11" ht="24" customHeight="1" x14ac:dyDescent="0.15">
      <c r="A5" s="4">
        <v>4</v>
      </c>
      <c r="B5" s="5" t="s">
        <v>35</v>
      </c>
      <c r="C5" s="5" t="s">
        <v>36</v>
      </c>
      <c r="D5" s="6" t="s">
        <v>22</v>
      </c>
      <c r="E5" s="7" t="s">
        <v>37</v>
      </c>
      <c r="F5" s="7" t="s">
        <v>23</v>
      </c>
      <c r="G5" s="25">
        <v>11.8</v>
      </c>
      <c r="H5" s="8">
        <v>11.8</v>
      </c>
      <c r="I5" s="8"/>
      <c r="J5" s="9"/>
      <c r="K5" s="3"/>
    </row>
    <row r="6" spans="1:11" ht="24" customHeight="1" x14ac:dyDescent="0.15">
      <c r="A6" s="4">
        <v>5</v>
      </c>
      <c r="B6" s="27">
        <v>61835011</v>
      </c>
      <c r="C6" s="27" t="s">
        <v>38</v>
      </c>
      <c r="D6" s="6" t="s">
        <v>39</v>
      </c>
      <c r="E6" s="7" t="s">
        <v>40</v>
      </c>
      <c r="F6" s="7" t="s">
        <v>19</v>
      </c>
      <c r="G6" s="29">
        <v>11.56</v>
      </c>
      <c r="H6" s="8">
        <v>8.0920000000000005</v>
      </c>
      <c r="I6" s="8"/>
      <c r="J6" s="9"/>
      <c r="K6" s="3"/>
    </row>
    <row r="7" spans="1:11" ht="24" customHeight="1" x14ac:dyDescent="0.15">
      <c r="A7" s="4">
        <v>6</v>
      </c>
      <c r="B7" s="28"/>
      <c r="C7" s="28"/>
      <c r="D7" s="6" t="s">
        <v>16</v>
      </c>
      <c r="E7" s="7" t="s">
        <v>41</v>
      </c>
      <c r="F7" s="7" t="s">
        <v>17</v>
      </c>
      <c r="G7" s="30"/>
      <c r="H7" s="8">
        <v>3.468</v>
      </c>
      <c r="I7" s="8"/>
      <c r="J7" s="13" t="s">
        <v>42</v>
      </c>
      <c r="K7" s="3"/>
    </row>
    <row r="8" spans="1:11" ht="24" customHeight="1" x14ac:dyDescent="0.15">
      <c r="A8" s="4">
        <v>7</v>
      </c>
      <c r="B8" s="27">
        <v>61934007</v>
      </c>
      <c r="C8" s="32" t="s">
        <v>44</v>
      </c>
      <c r="D8" s="6" t="s">
        <v>45</v>
      </c>
      <c r="E8" s="7" t="s">
        <v>46</v>
      </c>
      <c r="F8" s="7" t="s">
        <v>24</v>
      </c>
      <c r="G8" s="35">
        <v>10.36</v>
      </c>
      <c r="H8" s="17">
        <v>2.9009999999999998</v>
      </c>
      <c r="I8" s="8">
        <v>4.1440000000000001</v>
      </c>
      <c r="J8" s="13" t="s">
        <v>47</v>
      </c>
      <c r="K8" s="3"/>
    </row>
    <row r="9" spans="1:11" ht="24" customHeight="1" x14ac:dyDescent="0.15">
      <c r="A9" s="4">
        <v>8</v>
      </c>
      <c r="B9" s="31"/>
      <c r="C9" s="33"/>
      <c r="D9" s="6" t="s">
        <v>48</v>
      </c>
      <c r="E9" s="7" t="s">
        <v>49</v>
      </c>
      <c r="F9" s="7" t="s">
        <v>50</v>
      </c>
      <c r="G9" s="36"/>
      <c r="H9" s="11">
        <v>1.7609999999999999</v>
      </c>
      <c r="I9" s="8"/>
      <c r="J9" s="9"/>
      <c r="K9" s="3"/>
    </row>
    <row r="10" spans="1:11" ht="24" customHeight="1" x14ac:dyDescent="0.15">
      <c r="A10" s="4">
        <v>9</v>
      </c>
      <c r="B10" s="28"/>
      <c r="C10" s="34"/>
      <c r="D10" s="6" t="s">
        <v>51</v>
      </c>
      <c r="E10" s="7" t="s">
        <v>52</v>
      </c>
      <c r="F10" s="7" t="s">
        <v>18</v>
      </c>
      <c r="G10" s="37"/>
      <c r="H10" s="11">
        <v>1.554</v>
      </c>
      <c r="I10" s="8"/>
      <c r="J10" s="9"/>
      <c r="K10" s="3"/>
    </row>
    <row r="11" spans="1:11" ht="24" customHeight="1" x14ac:dyDescent="0.15">
      <c r="A11" s="4">
        <v>10</v>
      </c>
      <c r="B11" s="5" t="s">
        <v>53</v>
      </c>
      <c r="C11" s="5" t="s">
        <v>54</v>
      </c>
      <c r="D11" s="6" t="s">
        <v>55</v>
      </c>
      <c r="E11" s="7" t="s">
        <v>56</v>
      </c>
      <c r="F11" s="7" t="s">
        <v>15</v>
      </c>
      <c r="G11" s="25">
        <v>11.92</v>
      </c>
      <c r="H11" s="8">
        <v>8.94</v>
      </c>
      <c r="I11" s="8">
        <v>2.98</v>
      </c>
      <c r="J11" s="13" t="s">
        <v>57</v>
      </c>
      <c r="K11" s="3"/>
    </row>
    <row r="12" spans="1:11" ht="24" customHeight="1" x14ac:dyDescent="0.15">
      <c r="A12" s="4">
        <v>11</v>
      </c>
      <c r="B12" s="5" t="s">
        <v>58</v>
      </c>
      <c r="C12" s="5" t="s">
        <v>59</v>
      </c>
      <c r="D12" s="5" t="s">
        <v>60</v>
      </c>
      <c r="E12" s="7" t="s">
        <v>61</v>
      </c>
      <c r="F12" s="7" t="s">
        <v>43</v>
      </c>
      <c r="G12" s="26">
        <v>12.96</v>
      </c>
      <c r="H12" s="15">
        <v>9.7200000000000006</v>
      </c>
      <c r="I12" s="14">
        <v>3.24</v>
      </c>
      <c r="J12" s="13" t="s">
        <v>62</v>
      </c>
      <c r="K12" s="3"/>
    </row>
    <row r="13" spans="1:11" ht="24" customHeight="1" thickBot="1" x14ac:dyDescent="0.2">
      <c r="A13" s="4">
        <v>12</v>
      </c>
      <c r="B13" s="5" t="s">
        <v>63</v>
      </c>
      <c r="C13" s="5" t="s">
        <v>64</v>
      </c>
      <c r="D13" s="5" t="s">
        <v>65</v>
      </c>
      <c r="E13" s="7" t="s">
        <v>66</v>
      </c>
      <c r="F13" s="7" t="s">
        <v>19</v>
      </c>
      <c r="G13" s="26">
        <v>11.84</v>
      </c>
      <c r="H13" s="15">
        <v>11.84</v>
      </c>
      <c r="I13" s="15"/>
      <c r="J13" s="11"/>
      <c r="K13" s="3"/>
    </row>
    <row r="14" spans="1:11" ht="36.75" customHeight="1" thickBot="1" x14ac:dyDescent="0.2">
      <c r="A14" s="4">
        <v>13</v>
      </c>
      <c r="B14" s="18">
        <v>62134008</v>
      </c>
      <c r="C14" s="19" t="s">
        <v>67</v>
      </c>
      <c r="D14" s="19" t="s">
        <v>68</v>
      </c>
      <c r="E14" s="7" t="s">
        <v>73</v>
      </c>
      <c r="F14" s="7" t="s">
        <v>24</v>
      </c>
      <c r="G14" s="26">
        <v>18.12</v>
      </c>
      <c r="H14" s="15">
        <v>7.2480000000000002</v>
      </c>
      <c r="I14" s="15">
        <v>10.872</v>
      </c>
      <c r="J14" s="20" t="s">
        <v>76</v>
      </c>
    </row>
    <row r="15" spans="1:11" ht="24" customHeight="1" thickBot="1" x14ac:dyDescent="0.2">
      <c r="A15" s="4">
        <v>14</v>
      </c>
      <c r="B15" s="18">
        <v>62135013</v>
      </c>
      <c r="C15" s="19" t="s">
        <v>69</v>
      </c>
      <c r="D15" s="19" t="s">
        <v>70</v>
      </c>
      <c r="E15" s="7" t="s">
        <v>74</v>
      </c>
      <c r="F15" s="7" t="s">
        <v>20</v>
      </c>
      <c r="G15" s="26">
        <v>18.239999999999998</v>
      </c>
      <c r="H15" s="15">
        <v>7.2960000000000003</v>
      </c>
      <c r="I15" s="15">
        <v>10.944000000000001</v>
      </c>
      <c r="J15" s="20" t="s">
        <v>77</v>
      </c>
    </row>
    <row r="16" spans="1:11" ht="24" customHeight="1" thickBot="1" x14ac:dyDescent="0.2">
      <c r="A16" s="4">
        <v>15</v>
      </c>
      <c r="B16" s="18">
        <v>62135014</v>
      </c>
      <c r="C16" s="19" t="s">
        <v>71</v>
      </c>
      <c r="D16" s="19" t="s">
        <v>72</v>
      </c>
      <c r="E16" s="7" t="s">
        <v>75</v>
      </c>
      <c r="F16" s="7" t="s">
        <v>23</v>
      </c>
      <c r="G16" s="26">
        <v>18.600000000000001</v>
      </c>
      <c r="H16" s="15">
        <v>10.85</v>
      </c>
      <c r="I16" s="15">
        <v>7.75</v>
      </c>
      <c r="J16" s="20" t="s">
        <v>78</v>
      </c>
    </row>
    <row r="17" spans="7:9" x14ac:dyDescent="0.15">
      <c r="G17" s="21">
        <f>SUM(G2:G16)</f>
        <v>159.08000000000001</v>
      </c>
      <c r="H17" s="21">
        <f t="shared" ref="H17:I17" si="0">SUM(H2:H16)</f>
        <v>109.46200000000002</v>
      </c>
      <c r="I17" s="21">
        <f t="shared" si="0"/>
        <v>49.618000000000002</v>
      </c>
    </row>
  </sheetData>
  <mergeCells count="6">
    <mergeCell ref="B6:B7"/>
    <mergeCell ref="C6:C7"/>
    <mergeCell ref="G6:G7"/>
    <mergeCell ref="B8:B10"/>
    <mergeCell ref="C8:C10"/>
    <mergeCell ref="G8:G10"/>
  </mergeCells>
  <phoneticPr fontId="18" type="noConversion"/>
  <pageMargins left="0.55000000000000004" right="0.55000000000000004" top="0.59" bottom="0.59" header="0.51" footer="0.5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2021年间接经费(1)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苏小虎</cp:lastModifiedBy>
  <cp:lastPrinted>2022-04-06T09:00:42Z</cp:lastPrinted>
  <dcterms:created xsi:type="dcterms:W3CDTF">2022-04-02T01:24:22Z</dcterms:created>
  <dcterms:modified xsi:type="dcterms:W3CDTF">2022-04-06T09:03:10Z</dcterms:modified>
</cp:coreProperties>
</file>