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65" windowWidth="23475" windowHeight="8775"/>
  </bookViews>
  <sheets>
    <sheet name="2021年间接经费(2)" sheetId="1" r:id="rId1"/>
  </sheets>
  <calcPr calcId="144525"/>
</workbook>
</file>

<file path=xl/calcChain.xml><?xml version="1.0" encoding="utf-8"?>
<calcChain xmlns="http://schemas.openxmlformats.org/spreadsheetml/2006/main">
  <c r="G19" i="1" l="1"/>
  <c r="I19" i="1"/>
  <c r="H19" i="1"/>
  <c r="H10" i="1"/>
  <c r="I10" i="1"/>
  <c r="G10" i="1"/>
</calcChain>
</file>

<file path=xl/sharedStrings.xml><?xml version="1.0" encoding="utf-8"?>
<sst xmlns="http://schemas.openxmlformats.org/spreadsheetml/2006/main" count="102" uniqueCount="53">
  <si>
    <t>序号</t>
  </si>
  <si>
    <t>项目批准号</t>
  </si>
  <si>
    <t>项目名称</t>
  </si>
  <si>
    <t>项目负责人</t>
  </si>
  <si>
    <t>ARP编号</t>
  </si>
  <si>
    <t>间接经费账号</t>
  </si>
  <si>
    <t>实际拨款金额(万元)</t>
  </si>
  <si>
    <t>留所经费</t>
  </si>
  <si>
    <t>外拨经费</t>
  </si>
  <si>
    <t>备注</t>
  </si>
  <si>
    <t>U1936106</t>
  </si>
  <si>
    <t>针对语音识别智能网络算法的双重可重构多级并行计算硬件架构研究</t>
  </si>
  <si>
    <t>鲁华祥</t>
  </si>
  <si>
    <t>E013190001</t>
  </si>
  <si>
    <t>Y74JJ00030</t>
  </si>
  <si>
    <t>U1939207</t>
  </si>
  <si>
    <t>六分量光纤地震仪基础理论与关键技术研究</t>
  </si>
  <si>
    <t>张文涛</t>
  </si>
  <si>
    <t>E012030001</t>
  </si>
  <si>
    <t>Y74JJ00037</t>
  </si>
  <si>
    <t xml:space="preserve">北京大学（李正斌）1.935万，中国地震局地球物理研究所（李丽）0.645万。 </t>
  </si>
  <si>
    <t>U19A2080</t>
  </si>
  <si>
    <t>概率计算的多目标优化神经计算芯片研制</t>
  </si>
  <si>
    <t>E012060001</t>
  </si>
  <si>
    <t>成都理工大学（陈天翔）</t>
  </si>
  <si>
    <t>U2033211</t>
  </si>
  <si>
    <t>民机蒙皮激光除漆工艺机理与关键技术</t>
  </si>
  <si>
    <t>林学春</t>
  </si>
  <si>
    <t>E112060001</t>
  </si>
  <si>
    <t>Y74JJ00040</t>
  </si>
  <si>
    <t>中国民航大学（20%）1.35万元</t>
  </si>
  <si>
    <t>U20A20205</t>
  </si>
  <si>
    <t>二维/三维融合处理全仿生脉冲型视觉芯片</t>
  </si>
  <si>
    <t>吴南健</t>
  </si>
  <si>
    <t>E112070001</t>
  </si>
  <si>
    <t>Y74JJ00016</t>
  </si>
  <si>
    <t>重庆大学（25%）2.4万元</t>
  </si>
  <si>
    <t>U20A20206</t>
  </si>
  <si>
    <t>全印刷高效稳定柔性钙钛矿光电器件研究</t>
  </si>
  <si>
    <t>曲胜春</t>
  </si>
  <si>
    <t>E112080001</t>
  </si>
  <si>
    <t>Y74JJ00021</t>
  </si>
  <si>
    <t>广西大学（周立亚35%）3.02万元</t>
  </si>
  <si>
    <t>U21B2061</t>
  </si>
  <si>
    <t>强辐射场下常温工作的AlN基大灵敏区辐射探测器的应力调控和噪声抑制</t>
  </si>
  <si>
    <t>陈平</t>
  </si>
  <si>
    <t>中国民航大学（20%）0.67万元</t>
    <phoneticPr fontId="19" type="noConversion"/>
  </si>
  <si>
    <t>重庆大学（25%）0.825万元</t>
    <phoneticPr fontId="19" type="noConversion"/>
  </si>
  <si>
    <t>广西大学（周立亚35%）1.089万元</t>
    <phoneticPr fontId="19" type="noConversion"/>
  </si>
  <si>
    <t>E212070001</t>
    <phoneticPr fontId="18" type="noConversion"/>
  </si>
  <si>
    <t>Y74JJ00004</t>
  </si>
  <si>
    <r>
      <t>长春理工大学王连锴（30%），吉林大学周敬然（</t>
    </r>
    <r>
      <rPr>
        <sz val="11"/>
        <color rgb="FF000000"/>
        <rFont val="宋体"/>
        <family val="3"/>
        <charset val="134"/>
        <scheme val="minor"/>
      </rPr>
      <t>30%</t>
    </r>
    <r>
      <rPr>
        <sz val="11"/>
        <color rgb="FF000000"/>
        <rFont val="宋体"/>
        <charset val="134"/>
        <scheme val="minor"/>
      </rPr>
      <t>）</t>
    </r>
    <phoneticPr fontId="19" type="noConversion"/>
  </si>
  <si>
    <t>Y74JJ00004</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</si>
</sst>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_ "/>
  </numFmts>
  <fonts count="27" x14ac:knownFonts="1">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sz val="9"/>
      <name val="宋体"/>
      <family val="3"/>
      <charset val="134"/>
    </font>
    <font>
      <sz val="11"/>
      <color theme="1"/>
      <name val="宋体"/>
      <family val="3"/>
      <charset val="134"/>
      <scheme val="minor"/>
    </font>
    <font>
      <sz val="12"/>
      <name val="宋体"/>
      <family val="3"/>
      <charset val="134"/>
      <scheme val="minor"/>
    </font>
    <font>
      <b/>
      <sz val="12"/>
      <color rgb="FF000000"/>
      <name val="宋体"/>
      <family val="3"/>
      <charset val="134"/>
      <scheme val="minor"/>
    </font>
    <font>
      <sz val="10"/>
      <color rgb="FF000000"/>
      <name val="宋体"/>
      <family val="3"/>
      <charset val="134"/>
      <scheme val="minor"/>
    </font>
    <font>
      <sz val="10"/>
      <color theme="1"/>
      <name val="宋体"/>
      <family val="2"/>
      <charset val="134"/>
      <scheme val="minor"/>
    </font>
    <font>
      <b/>
      <sz val="12"/>
      <color theme="1"/>
      <name val="宋体"/>
      <family val="3"/>
      <charset val="134"/>
    </font>
    <font>
      <sz val="11"/>
      <color rgb="FF000000"/>
      <name val="宋体"/>
      <family val="3"/>
      <charset val="134"/>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29">
    <xf numFmtId="0" fontId="20" fillId="0" borderId="0" xfId="0" applyFont="1">
      <alignment vertical="center"/>
    </xf>
    <xf numFmtId="0" fontId="0" fillId="0" borderId="0" xfId="0" applyFont="1">
      <alignment vertical="center"/>
    </xf>
    <xf numFmtId="49" fontId="0" fillId="0" borderId="10"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0" fontId="0" fillId="0" borderId="12" xfId="0" applyFont="1" applyBorder="1" applyAlignment="1">
      <alignment horizontal="center" vertical="center"/>
    </xf>
    <xf numFmtId="49" fontId="0" fillId="0" borderId="13" xfId="0" applyNumberFormat="1" applyFont="1" applyBorder="1" applyAlignment="1">
      <alignment vertical="center" wrapText="1"/>
    </xf>
    <xf numFmtId="0" fontId="22" fillId="33" borderId="14" xfId="42" applyFont="1" applyFill="1" applyBorder="1" applyAlignment="1">
      <alignment horizontal="center" vertical="center" wrapText="1"/>
    </xf>
    <xf numFmtId="176" fontId="0" fillId="0" borderId="15" xfId="0" applyNumberFormat="1" applyFont="1" applyBorder="1" applyAlignment="1">
      <alignment vertical="center" wrapText="1"/>
    </xf>
    <xf numFmtId="176" fontId="0" fillId="0" borderId="14" xfId="0" applyNumberFormat="1" applyFont="1" applyBorder="1" applyAlignment="1">
      <alignment vertical="center" wrapText="1"/>
    </xf>
    <xf numFmtId="176" fontId="0" fillId="0" borderId="0" xfId="0" applyNumberFormat="1" applyFont="1" applyAlignment="1">
      <alignment vertical="center" wrapText="1"/>
    </xf>
    <xf numFmtId="176" fontId="0" fillId="0" borderId="17" xfId="0" applyNumberFormat="1" applyFont="1" applyBorder="1" applyAlignment="1">
      <alignment vertical="center" wrapText="1"/>
    </xf>
    <xf numFmtId="49" fontId="23" fillId="0" borderId="13" xfId="0" applyNumberFormat="1" applyFont="1" applyBorder="1" applyAlignment="1">
      <alignment vertical="center" wrapText="1"/>
    </xf>
    <xf numFmtId="176" fontId="23" fillId="0" borderId="18" xfId="0" applyNumberFormat="1" applyFont="1" applyBorder="1" applyAlignment="1">
      <alignment vertical="center" wrapText="1"/>
    </xf>
    <xf numFmtId="0" fontId="0" fillId="0" borderId="18" xfId="0" applyFont="1" applyBorder="1">
      <alignment vertical="center"/>
    </xf>
    <xf numFmtId="176" fontId="23" fillId="0" borderId="14" xfId="0" applyNumberFormat="1" applyFont="1" applyBorder="1" applyAlignment="1">
      <alignment vertical="center" wrapText="1"/>
    </xf>
    <xf numFmtId="0" fontId="0" fillId="0" borderId="14" xfId="0" applyFont="1" applyBorder="1">
      <alignment vertical="center"/>
    </xf>
    <xf numFmtId="176" fontId="0" fillId="0" borderId="0" xfId="0" applyNumberFormat="1" applyFont="1">
      <alignment vertical="center"/>
    </xf>
    <xf numFmtId="0" fontId="25" fillId="34" borderId="19" xfId="42" applyFont="1" applyFill="1" applyBorder="1" applyAlignment="1" applyProtection="1">
      <alignment horizontal="center" vertical="center" wrapText="1"/>
    </xf>
    <xf numFmtId="0" fontId="0" fillId="0" borderId="16" xfId="0" applyFont="1" applyBorder="1" applyAlignment="1">
      <alignment horizontal="center" vertical="center"/>
    </xf>
    <xf numFmtId="49" fontId="23" fillId="0" borderId="20" xfId="0" applyNumberFormat="1" applyFont="1" applyBorder="1" applyAlignment="1">
      <alignment vertical="center" wrapText="1"/>
    </xf>
    <xf numFmtId="0" fontId="22" fillId="33" borderId="17" xfId="42" applyFont="1" applyFill="1" applyBorder="1" applyAlignment="1">
      <alignment horizontal="center" vertical="center" wrapText="1"/>
    </xf>
    <xf numFmtId="0" fontId="0" fillId="0" borderId="19" xfId="0" applyFont="1" applyBorder="1" applyAlignment="1">
      <alignment horizontal="center" vertical="center"/>
    </xf>
    <xf numFmtId="49" fontId="24" fillId="0" borderId="19" xfId="0" applyNumberFormat="1" applyFont="1" applyBorder="1" applyAlignment="1">
      <alignment vertical="center" wrapText="1"/>
    </xf>
    <xf numFmtId="176" fontId="0" fillId="0" borderId="19" xfId="0" applyNumberFormat="1" applyFont="1" applyBorder="1" applyAlignment="1">
      <alignment vertical="center" wrapText="1"/>
    </xf>
    <xf numFmtId="49" fontId="0" fillId="0" borderId="21" xfId="0" applyNumberFormat="1" applyFont="1" applyBorder="1" applyAlignment="1">
      <alignment horizontal="center" vertical="center" wrapText="1"/>
    </xf>
    <xf numFmtId="176" fontId="26" fillId="0" borderId="19" xfId="0" applyNumberFormat="1" applyFont="1" applyBorder="1" applyAlignment="1">
      <alignment vertical="center" wrapText="1"/>
    </xf>
    <xf numFmtId="176" fontId="0" fillId="35" borderId="15" xfId="0" applyNumberFormat="1" applyFont="1" applyFill="1" applyBorder="1" applyAlignment="1">
      <alignment vertical="center" wrapText="1"/>
    </xf>
    <xf numFmtId="176" fontId="0" fillId="35" borderId="19" xfId="0" applyNumberFormat="1" applyFont="1" applyFill="1" applyBorder="1" applyAlignment="1">
      <alignment vertical="center" wrapText="1"/>
    </xf>
    <xf numFmtId="176" fontId="0" fillId="36" borderId="16" xfId="0" applyNumberFormat="1" applyFont="1" applyFill="1" applyBorder="1" applyAlignment="1">
      <alignment vertical="center"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_Sheet1" xfId="42"/>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abSelected="1" workbookViewId="0">
      <selection activeCell="N12" sqref="N12"/>
    </sheetView>
  </sheetViews>
  <sheetFormatPr defaultRowHeight="13.5" x14ac:dyDescent="0.15"/>
  <cols>
    <col min="1" max="1" width="6.25" customWidth="1"/>
    <col min="2" max="2" width="9.625" customWidth="1"/>
    <col min="3" max="3" width="32" customWidth="1"/>
    <col min="4" max="5" width="9.625" customWidth="1"/>
    <col min="6" max="6" width="8" customWidth="1"/>
    <col min="7" max="7" width="12" customWidth="1"/>
    <col min="10" max="10" width="23.25" customWidth="1"/>
  </cols>
  <sheetData>
    <row r="1" spans="1:10" x14ac:dyDescent="0.15">
      <c r="A1" s="1"/>
      <c r="B1" s="1"/>
      <c r="C1" s="1"/>
      <c r="D1" s="1"/>
      <c r="E1" s="1"/>
      <c r="F1" s="1"/>
      <c r="G1" s="1"/>
      <c r="H1" s="1"/>
      <c r="I1" s="1"/>
      <c r="J1" s="1"/>
    </row>
    <row r="2" spans="1:10" ht="39.950000000000003" customHeight="1" x14ac:dyDescent="0.15">
      <c r="A2" s="2" t="s">
        <v>0</v>
      </c>
      <c r="B2" s="3" t="s">
        <v>1</v>
      </c>
      <c r="C2" s="3" t="s">
        <v>2</v>
      </c>
      <c r="D2" s="3" t="s">
        <v>3</v>
      </c>
      <c r="E2" s="3" t="s">
        <v>4</v>
      </c>
      <c r="F2" s="3" t="s">
        <v>5</v>
      </c>
      <c r="G2" s="3" t="s">
        <v>6</v>
      </c>
      <c r="H2" s="3" t="s">
        <v>7</v>
      </c>
      <c r="I2" s="24" t="s">
        <v>8</v>
      </c>
      <c r="J2" s="24" t="s">
        <v>9</v>
      </c>
    </row>
    <row r="3" spans="1:10" ht="39.950000000000003" customHeight="1" x14ac:dyDescent="0.15">
      <c r="A3" s="4">
        <v>1</v>
      </c>
      <c r="B3" s="5" t="s">
        <v>10</v>
      </c>
      <c r="C3" s="5" t="s">
        <v>11</v>
      </c>
      <c r="D3" s="5" t="s">
        <v>12</v>
      </c>
      <c r="E3" s="6" t="s">
        <v>13</v>
      </c>
      <c r="F3" s="6" t="s">
        <v>14</v>
      </c>
      <c r="G3" s="7">
        <v>2.38</v>
      </c>
      <c r="H3" s="7">
        <v>2.38</v>
      </c>
      <c r="I3" s="23"/>
      <c r="J3" s="23"/>
    </row>
    <row r="4" spans="1:10" ht="39.950000000000003" customHeight="1" x14ac:dyDescent="0.15">
      <c r="A4" s="4">
        <v>2</v>
      </c>
      <c r="B4" s="5" t="s">
        <v>15</v>
      </c>
      <c r="C4" s="5" t="s">
        <v>16</v>
      </c>
      <c r="D4" s="5" t="s">
        <v>17</v>
      </c>
      <c r="E4" s="6" t="s">
        <v>18</v>
      </c>
      <c r="F4" s="6" t="s">
        <v>19</v>
      </c>
      <c r="G4" s="7">
        <v>6.45</v>
      </c>
      <c r="H4" s="7">
        <v>3.87</v>
      </c>
      <c r="I4" s="23">
        <v>2.58</v>
      </c>
      <c r="J4" s="23" t="s">
        <v>20</v>
      </c>
    </row>
    <row r="5" spans="1:10" ht="39.950000000000003" customHeight="1" x14ac:dyDescent="0.15">
      <c r="A5" s="4">
        <v>3</v>
      </c>
      <c r="B5" s="5" t="s">
        <v>21</v>
      </c>
      <c r="C5" s="5" t="s">
        <v>22</v>
      </c>
      <c r="D5" s="5" t="s">
        <v>12</v>
      </c>
      <c r="E5" s="6" t="s">
        <v>23</v>
      </c>
      <c r="F5" s="6" t="s">
        <v>14</v>
      </c>
      <c r="G5" s="7">
        <v>3.09</v>
      </c>
      <c r="H5" s="7">
        <v>1.7</v>
      </c>
      <c r="I5" s="23">
        <v>1.39</v>
      </c>
      <c r="J5" s="23" t="s">
        <v>24</v>
      </c>
    </row>
    <row r="6" spans="1:10" ht="39.950000000000003" customHeight="1" x14ac:dyDescent="0.15">
      <c r="A6" s="4">
        <v>4</v>
      </c>
      <c r="B6" s="11" t="s">
        <v>25</v>
      </c>
      <c r="C6" s="11" t="s">
        <v>26</v>
      </c>
      <c r="D6" s="11" t="s">
        <v>27</v>
      </c>
      <c r="E6" s="6" t="s">
        <v>28</v>
      </c>
      <c r="F6" s="6" t="s">
        <v>29</v>
      </c>
      <c r="G6" s="7">
        <v>3.37</v>
      </c>
      <c r="H6" s="7">
        <v>2.7</v>
      </c>
      <c r="I6" s="23">
        <v>0.67</v>
      </c>
      <c r="J6" s="23" t="s">
        <v>46</v>
      </c>
    </row>
    <row r="7" spans="1:10" ht="39.950000000000003" customHeight="1" x14ac:dyDescent="0.15">
      <c r="A7" s="4">
        <v>5</v>
      </c>
      <c r="B7" s="11" t="s">
        <v>31</v>
      </c>
      <c r="C7" s="11" t="s">
        <v>32</v>
      </c>
      <c r="D7" s="11" t="s">
        <v>33</v>
      </c>
      <c r="E7" s="6" t="s">
        <v>34</v>
      </c>
      <c r="F7" s="6" t="s">
        <v>35</v>
      </c>
      <c r="G7" s="7">
        <v>3.3</v>
      </c>
      <c r="H7" s="7">
        <v>2.4750000000000001</v>
      </c>
      <c r="I7" s="23">
        <v>0.82499999999999996</v>
      </c>
      <c r="J7" s="23" t="s">
        <v>47</v>
      </c>
    </row>
    <row r="8" spans="1:10" ht="39.950000000000003" customHeight="1" x14ac:dyDescent="0.15">
      <c r="A8" s="18">
        <v>6</v>
      </c>
      <c r="B8" s="19" t="s">
        <v>37</v>
      </c>
      <c r="C8" s="19" t="s">
        <v>38</v>
      </c>
      <c r="D8" s="19" t="s">
        <v>39</v>
      </c>
      <c r="E8" s="20" t="s">
        <v>40</v>
      </c>
      <c r="F8" s="20" t="s">
        <v>41</v>
      </c>
      <c r="G8" s="7">
        <v>3.11</v>
      </c>
      <c r="H8" s="7">
        <v>2.0209999999999999</v>
      </c>
      <c r="I8" s="23">
        <v>1.089</v>
      </c>
      <c r="J8" s="23" t="s">
        <v>48</v>
      </c>
    </row>
    <row r="9" spans="1:10" ht="39.950000000000003" customHeight="1" x14ac:dyDescent="0.15">
      <c r="A9" s="21">
        <v>7</v>
      </c>
      <c r="B9" s="22" t="s">
        <v>43</v>
      </c>
      <c r="C9" s="22" t="s">
        <v>44</v>
      </c>
      <c r="D9" s="22" t="s">
        <v>45</v>
      </c>
      <c r="E9" s="17" t="s">
        <v>49</v>
      </c>
      <c r="F9" s="17" t="s">
        <v>52</v>
      </c>
      <c r="G9" s="7">
        <v>2.68</v>
      </c>
      <c r="H9" s="26">
        <v>1.08</v>
      </c>
      <c r="I9" s="27">
        <v>1.6</v>
      </c>
      <c r="J9" s="25" t="s">
        <v>51</v>
      </c>
    </row>
    <row r="10" spans="1:10" x14ac:dyDescent="0.15">
      <c r="A10" s="1"/>
      <c r="B10" s="1"/>
      <c r="C10" s="1"/>
      <c r="D10" s="1"/>
      <c r="E10" s="1"/>
      <c r="F10" s="1"/>
      <c r="G10" s="16">
        <f>SUM(G3:G9)</f>
        <v>24.38</v>
      </c>
      <c r="H10" s="16">
        <f t="shared" ref="H10:I10" si="0">SUM(H3:H9)</f>
        <v>16.225999999999999</v>
      </c>
      <c r="I10" s="16">
        <f t="shared" si="0"/>
        <v>8.1539999999999999</v>
      </c>
      <c r="J10" s="1"/>
    </row>
    <row r="11" spans="1:10" ht="39.950000000000003" customHeight="1" x14ac:dyDescent="0.15">
      <c r="A11" s="2" t="s">
        <v>0</v>
      </c>
      <c r="B11" s="3" t="s">
        <v>1</v>
      </c>
      <c r="C11" s="3" t="s">
        <v>2</v>
      </c>
      <c r="D11" s="3" t="s">
        <v>3</v>
      </c>
      <c r="E11" s="3" t="s">
        <v>4</v>
      </c>
      <c r="F11" s="3" t="s">
        <v>5</v>
      </c>
      <c r="G11" s="3" t="s">
        <v>6</v>
      </c>
      <c r="H11" s="3" t="s">
        <v>7</v>
      </c>
      <c r="I11" s="24" t="s">
        <v>8</v>
      </c>
      <c r="J11" s="24" t="s">
        <v>9</v>
      </c>
    </row>
    <row r="12" spans="1:10" ht="39.950000000000003" customHeight="1" x14ac:dyDescent="0.15">
      <c r="A12" s="4">
        <v>1</v>
      </c>
      <c r="B12" s="5" t="s">
        <v>10</v>
      </c>
      <c r="C12" s="5" t="s">
        <v>11</v>
      </c>
      <c r="D12" s="5" t="s">
        <v>12</v>
      </c>
      <c r="E12" s="6" t="s">
        <v>13</v>
      </c>
      <c r="F12" s="6" t="s">
        <v>14</v>
      </c>
      <c r="G12" s="7">
        <v>2.3199999999999998</v>
      </c>
      <c r="H12" s="7">
        <v>2.3199999999999998</v>
      </c>
      <c r="I12" s="23"/>
      <c r="J12" s="23"/>
    </row>
    <row r="13" spans="1:10" ht="39.950000000000003" customHeight="1" x14ac:dyDescent="0.15">
      <c r="A13" s="4">
        <v>2</v>
      </c>
      <c r="B13" s="5" t="s">
        <v>15</v>
      </c>
      <c r="C13" s="5" t="s">
        <v>16</v>
      </c>
      <c r="D13" s="5" t="s">
        <v>17</v>
      </c>
      <c r="E13" s="6" t="s">
        <v>18</v>
      </c>
      <c r="F13" s="6" t="s">
        <v>19</v>
      </c>
      <c r="G13" s="7">
        <v>6.45</v>
      </c>
      <c r="H13" s="7">
        <v>3.87</v>
      </c>
      <c r="I13" s="23">
        <v>2.58</v>
      </c>
      <c r="J13" s="23" t="s">
        <v>20</v>
      </c>
    </row>
    <row r="14" spans="1:10" ht="39.950000000000003" customHeight="1" x14ac:dyDescent="0.15">
      <c r="A14" s="4">
        <v>3</v>
      </c>
      <c r="B14" s="5" t="s">
        <v>21</v>
      </c>
      <c r="C14" s="5" t="s">
        <v>22</v>
      </c>
      <c r="D14" s="5" t="s">
        <v>12</v>
      </c>
      <c r="E14" s="6" t="s">
        <v>23</v>
      </c>
      <c r="F14" s="6" t="s">
        <v>14</v>
      </c>
      <c r="G14" s="9">
        <v>8.93</v>
      </c>
      <c r="H14" s="28">
        <v>4.91</v>
      </c>
      <c r="I14" s="10">
        <v>4.0199999999999996</v>
      </c>
      <c r="J14" s="8" t="s">
        <v>24</v>
      </c>
    </row>
    <row r="15" spans="1:10" ht="39.950000000000003" customHeight="1" x14ac:dyDescent="0.15">
      <c r="A15" s="4">
        <v>4</v>
      </c>
      <c r="B15" s="11" t="s">
        <v>25</v>
      </c>
      <c r="C15" s="11" t="s">
        <v>26</v>
      </c>
      <c r="D15" s="11" t="s">
        <v>27</v>
      </c>
      <c r="E15" s="6" t="s">
        <v>28</v>
      </c>
      <c r="F15" s="6" t="s">
        <v>29</v>
      </c>
      <c r="G15" s="12">
        <v>6.75</v>
      </c>
      <c r="H15" s="13">
        <v>5.4</v>
      </c>
      <c r="I15" s="13">
        <v>1.35</v>
      </c>
      <c r="J15" s="8" t="s">
        <v>30</v>
      </c>
    </row>
    <row r="16" spans="1:10" ht="39.950000000000003" customHeight="1" x14ac:dyDescent="0.15">
      <c r="A16" s="4">
        <v>5</v>
      </c>
      <c r="B16" s="11" t="s">
        <v>31</v>
      </c>
      <c r="C16" s="11" t="s">
        <v>32</v>
      </c>
      <c r="D16" s="11" t="s">
        <v>33</v>
      </c>
      <c r="E16" s="6" t="s">
        <v>34</v>
      </c>
      <c r="F16" s="6" t="s">
        <v>35</v>
      </c>
      <c r="G16" s="14">
        <v>9.6999999999999993</v>
      </c>
      <c r="H16" s="15">
        <v>7.3</v>
      </c>
      <c r="I16" s="15">
        <v>2.4</v>
      </c>
      <c r="J16" s="8" t="s">
        <v>36</v>
      </c>
    </row>
    <row r="17" spans="1:10" ht="39.950000000000003" customHeight="1" x14ac:dyDescent="0.15">
      <c r="A17" s="18">
        <v>6</v>
      </c>
      <c r="B17" s="19" t="s">
        <v>37</v>
      </c>
      <c r="C17" s="19" t="s">
        <v>38</v>
      </c>
      <c r="D17" s="19" t="s">
        <v>39</v>
      </c>
      <c r="E17" s="20" t="s">
        <v>40</v>
      </c>
      <c r="F17" s="20" t="s">
        <v>41</v>
      </c>
      <c r="G17" s="14">
        <v>8.6300000000000008</v>
      </c>
      <c r="H17" s="15">
        <v>5.61</v>
      </c>
      <c r="I17" s="15">
        <v>3.02</v>
      </c>
      <c r="J17" s="8" t="s">
        <v>42</v>
      </c>
    </row>
    <row r="18" spans="1:10" ht="39.950000000000003" customHeight="1" x14ac:dyDescent="0.15">
      <c r="A18" s="21">
        <v>7</v>
      </c>
      <c r="B18" s="22" t="s">
        <v>43</v>
      </c>
      <c r="C18" s="22" t="s">
        <v>44</v>
      </c>
      <c r="D18" s="22" t="s">
        <v>45</v>
      </c>
      <c r="E18" s="17" t="s">
        <v>49</v>
      </c>
      <c r="F18" s="17" t="s">
        <v>50</v>
      </c>
      <c r="G18" s="7">
        <v>10.16</v>
      </c>
      <c r="H18" s="26">
        <v>3.06</v>
      </c>
      <c r="I18" s="27">
        <v>7.1</v>
      </c>
      <c r="J18" s="25" t="s">
        <v>51</v>
      </c>
    </row>
    <row r="19" spans="1:10" x14ac:dyDescent="0.15">
      <c r="A19" s="1"/>
      <c r="B19" s="1"/>
      <c r="C19" s="1"/>
      <c r="D19" s="1"/>
      <c r="E19" s="1"/>
      <c r="F19" s="1"/>
      <c r="G19" s="16">
        <f>SUM(G12:G18)</f>
        <v>52.94</v>
      </c>
      <c r="H19" s="16">
        <f t="shared" ref="H19" si="1">SUM(H12:H18)</f>
        <v>32.47</v>
      </c>
      <c r="I19" s="16">
        <f t="shared" ref="I19" si="2">SUM(I12:I18)</f>
        <v>20.47</v>
      </c>
      <c r="J19" s="1"/>
    </row>
  </sheetData>
  <phoneticPr fontId="19"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2021年间接经费(2)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苏小虎</cp:lastModifiedBy>
  <cp:lastPrinted>2022-04-02T08:03:21Z</cp:lastPrinted>
  <dcterms:created xsi:type="dcterms:W3CDTF">2022-04-02T01:25:27Z</dcterms:created>
  <dcterms:modified xsi:type="dcterms:W3CDTF">2022-04-07T00:54:45Z</dcterms:modified>
</cp:coreProperties>
</file>