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8" windowWidth="16296" windowHeight="6744"/>
  </bookViews>
  <sheets>
    <sheet name="（建议）2020年到期课题" sheetId="1" r:id="rId1"/>
    <sheet name="Sheet2" sheetId="2" r:id="rId2"/>
    <sheet name="Sheet3" sheetId="3" r:id="rId3"/>
  </sheets>
  <definedNames>
    <definedName name="_xlnm._FilterDatabase" localSheetId="0" hidden="1">'（建议）2020年到期课题'!$A$1:$I$77</definedName>
  </definedNames>
  <calcPr calcId="144525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<sst xmlns="http://schemas.openxmlformats.org/spreadsheetml/2006/main" count="533" uniqueCount="328">
  <si>
    <t>部门名称</t>
  </si>
  <si>
    <t>核算账号编码</t>
  </si>
  <si>
    <t>负责人</t>
  </si>
  <si>
    <t>实际可用款(Sum)</t>
  </si>
  <si>
    <t>建议您办理</t>
    <phoneticPr fontId="4" type="noConversion"/>
  </si>
  <si>
    <t>开始时间</t>
  </si>
  <si>
    <t>结束时间</t>
  </si>
  <si>
    <t>核算账号名称</t>
  </si>
  <si>
    <t>半导体集成技术工程研究中心</t>
  </si>
  <si>
    <t>Y9J6040001</t>
    <phoneticPr fontId="4" type="noConversion"/>
  </si>
  <si>
    <t>李响</t>
  </si>
  <si>
    <t>调账清零</t>
  </si>
  <si>
    <t>2019-12-01</t>
  </si>
  <si>
    <t>2020-10-31</t>
  </si>
  <si>
    <t>高性能处理器件技术</t>
  </si>
  <si>
    <t>Y5H1050M00</t>
  </si>
  <si>
    <t>杨富华</t>
  </si>
  <si>
    <t>余额转入1开头的组经费课题</t>
  </si>
  <si>
    <t>2015-05-26</t>
  </si>
  <si>
    <t>2020-05-31</t>
  </si>
  <si>
    <t>MEMS压力传感器芯片技术开发</t>
  </si>
  <si>
    <t>Y6FY240000</t>
  </si>
  <si>
    <t>季安</t>
  </si>
  <si>
    <t>余额转入Y74JY结余课题</t>
  </si>
  <si>
    <t>2016-07-01</t>
  </si>
  <si>
    <t>2020-06-30</t>
  </si>
  <si>
    <t>跨尺度微纳结构加工中的光子束调制机理与关键技术</t>
  </si>
  <si>
    <t>Y6FY320000</t>
  </si>
  <si>
    <t>何志ZHI HE</t>
  </si>
  <si>
    <t>中压高稳定碳化硅MOSFET 芯片关键工艺及制备技术研究</t>
  </si>
  <si>
    <t>Y655010000</t>
  </si>
  <si>
    <t>袁泉</t>
  </si>
  <si>
    <t>2016-12-01</t>
  </si>
  <si>
    <t>开放课题可调MEMS耦合谐振窄带滤波器研究</t>
  </si>
  <si>
    <t>Y777040000</t>
  </si>
  <si>
    <t>刘媛媛</t>
  </si>
  <si>
    <t>支出或者调账</t>
    <phoneticPr fontId="4" type="noConversion"/>
  </si>
  <si>
    <t>2017-01-01</t>
  </si>
  <si>
    <t>关键技术人才</t>
  </si>
  <si>
    <t>杨晋玲</t>
  </si>
  <si>
    <t>Y7H1100M00</t>
  </si>
  <si>
    <t>2017-07-01</t>
  </si>
  <si>
    <t>高灵敏度、空间高分辨率的扫描探针研制</t>
  </si>
  <si>
    <t>半导体照明研发中心</t>
  </si>
  <si>
    <t>E0JK130002</t>
  </si>
  <si>
    <t>詹腾</t>
  </si>
  <si>
    <t>2019-11-01</t>
  </si>
  <si>
    <t>2020-11-30</t>
  </si>
  <si>
    <t>多内核技术</t>
  </si>
  <si>
    <t>Y6FY040000</t>
  </si>
  <si>
    <t>马平</t>
  </si>
  <si>
    <t>材料生长</t>
  </si>
  <si>
    <t>Y6FY340001</t>
  </si>
  <si>
    <t>闫建昌</t>
  </si>
  <si>
    <t>固态紫外光源高 Al组分结构材料的外延及产业化技术研究1</t>
  </si>
  <si>
    <t>材料科学重点实验室A</t>
  </si>
  <si>
    <t>Y861020000</t>
  </si>
  <si>
    <t>金鹏</t>
  </si>
  <si>
    <t>2018-04-01</t>
  </si>
  <si>
    <t>2020-09-30</t>
  </si>
  <si>
    <t>2英寸单晶半导体金刚石研制</t>
  </si>
  <si>
    <t>Y8HK020000</t>
  </si>
  <si>
    <t>2020-03-31</t>
  </si>
  <si>
    <t>3英寸单晶半导体金刚石自筹</t>
  </si>
  <si>
    <t>Y9J1021000</t>
  </si>
  <si>
    <t>翟慎强</t>
  </si>
  <si>
    <t>2018-11-01</t>
  </si>
  <si>
    <t>面向光谱定标的中红外激光器</t>
  </si>
  <si>
    <t>材料科学重点实验室B</t>
  </si>
  <si>
    <t>Y7J1011000</t>
  </si>
  <si>
    <t>阚强</t>
  </si>
  <si>
    <t>2017-12-01</t>
  </si>
  <si>
    <t>VCSEL</t>
  </si>
  <si>
    <t>材料科学重点实验室C</t>
  </si>
  <si>
    <t>Y861040000</t>
  </si>
  <si>
    <t>尹志岗</t>
  </si>
  <si>
    <t>2018-03-01</t>
  </si>
  <si>
    <t>超高效率钙钛矿太阳能电池低温制备技术及其组件验证</t>
  </si>
  <si>
    <t>Y6FY190001</t>
  </si>
  <si>
    <t>游经碧</t>
  </si>
  <si>
    <t>新型高效稳定钙钛矿电池器件的制备与优化 1</t>
  </si>
  <si>
    <t>Y6FY340002</t>
  </si>
  <si>
    <t>张兴旺</t>
  </si>
  <si>
    <t>固态紫外光源高 Al组分结构材料的外延及产业化技术研究2</t>
  </si>
  <si>
    <t>Y660020000</t>
  </si>
  <si>
    <t>北京市青年拔尖人才项目-游经碧</t>
  </si>
  <si>
    <t>材料科学重点实验室E</t>
  </si>
  <si>
    <t>Y6FY310000</t>
  </si>
  <si>
    <t>冯春</t>
  </si>
  <si>
    <t>高效率器件</t>
  </si>
  <si>
    <t>Y7J2061000</t>
  </si>
  <si>
    <t>王晓亮</t>
  </si>
  <si>
    <t>2016-01-01</t>
  </si>
  <si>
    <t>CaN同质外延材料生长与器件研究</t>
  </si>
  <si>
    <t>材料科学重点实验室G</t>
  </si>
  <si>
    <t>Y6FY330002</t>
  </si>
  <si>
    <t>李辉杰</t>
  </si>
  <si>
    <t>李辉杰重点研发计划课</t>
  </si>
  <si>
    <t>材料科学重点实验室I</t>
  </si>
  <si>
    <t>Y776050000</t>
  </si>
  <si>
    <t>惠峰</t>
  </si>
  <si>
    <t>调账清零</t>
    <phoneticPr fontId="4" type="noConversion"/>
  </si>
  <si>
    <t>6英寸VGF法锗单晶片研发及产业化</t>
  </si>
  <si>
    <t>超晶格实验室A</t>
  </si>
  <si>
    <t>Y9JK021000</t>
  </si>
  <si>
    <t>王海龙</t>
  </si>
  <si>
    <t>2020-05-30</t>
  </si>
  <si>
    <t>垂直各向异性研究</t>
  </si>
  <si>
    <t>超晶格实验室B</t>
  </si>
  <si>
    <t>Y6FY190002</t>
  </si>
  <si>
    <t>魏钟鸣</t>
  </si>
  <si>
    <t>新型高效稳定钙钛矿电池器件的制备与优化 2</t>
  </si>
  <si>
    <t>Y877080000</t>
  </si>
  <si>
    <t>李京波</t>
  </si>
  <si>
    <t>2018-08-16</t>
  </si>
  <si>
    <t>2020-08-16</t>
  </si>
  <si>
    <t>新型半导体深能级掺杂机制研究补助经费</t>
  </si>
  <si>
    <t>超晶格实验室D</t>
  </si>
  <si>
    <t>Y9JK130001</t>
  </si>
  <si>
    <t>王国伟</t>
  </si>
  <si>
    <t>2019-07-01</t>
  </si>
  <si>
    <t>红外LED模拟器</t>
  </si>
  <si>
    <t>超晶格实验室E</t>
  </si>
  <si>
    <t>E0JK160001</t>
  </si>
  <si>
    <t>祁楠</t>
  </si>
  <si>
    <t>光电射频通道关键器件与集成技术研究1</t>
  </si>
  <si>
    <t>Y6H1060M00</t>
  </si>
  <si>
    <t>吴南健</t>
  </si>
  <si>
    <t>2016-03-24</t>
  </si>
  <si>
    <t>2020-12-31</t>
  </si>
  <si>
    <t>一种温度开关</t>
  </si>
  <si>
    <t>Y9JK170001</t>
  </si>
  <si>
    <t>2019-09-01</t>
  </si>
  <si>
    <t>智能感知器件研究</t>
  </si>
  <si>
    <t>超晶格实验室F</t>
  </si>
  <si>
    <t>Y5H2010000</t>
  </si>
  <si>
    <t>郭纯英</t>
  </si>
  <si>
    <t>2015-04-10</t>
  </si>
  <si>
    <t>2020-02-13</t>
  </si>
  <si>
    <t>半导体所-汇金股份联合实验室</t>
  </si>
  <si>
    <t>超晶格实验室G</t>
  </si>
  <si>
    <t>Y6FY190003</t>
  </si>
  <si>
    <t>邓惠雄</t>
  </si>
  <si>
    <t>余额转入Y74JY的组结余号</t>
    <phoneticPr fontId="4" type="noConversion"/>
  </si>
  <si>
    <t>新型高效稳定钙钛矿电池器件的制备与优化 3</t>
  </si>
  <si>
    <t>超晶格实验室H</t>
  </si>
  <si>
    <t>Y6H1100000</t>
  </si>
  <si>
    <t>谭平恒</t>
  </si>
  <si>
    <t>2016-05-27</t>
  </si>
  <si>
    <t>2020-03-10</t>
  </si>
  <si>
    <t>微区时间分辨光谱模块设计与加工</t>
  </si>
  <si>
    <t>超晶格实验室I</t>
  </si>
  <si>
    <t>Y7H1030000</t>
  </si>
  <si>
    <t>沈国震</t>
  </si>
  <si>
    <t>2017-03-01</t>
  </si>
  <si>
    <t>人造仿生电子皮肤</t>
  </si>
  <si>
    <t>高速电路与神经网络实验室A</t>
  </si>
  <si>
    <t>Y976060000</t>
  </si>
  <si>
    <t>龚国良</t>
  </si>
  <si>
    <t>2019-01-01</t>
  </si>
  <si>
    <t>CMOS存算一体神经网络芯片研制及应用</t>
  </si>
  <si>
    <t>高速电路与神经网络实验室B</t>
  </si>
  <si>
    <t>Y7H1020000</t>
  </si>
  <si>
    <t>肖宛昂</t>
  </si>
  <si>
    <t>2017-02-01</t>
  </si>
  <si>
    <t>2020-03-30</t>
  </si>
  <si>
    <t>农业专用芯片研制及应用示范研究</t>
  </si>
  <si>
    <t>Y9H1140M00</t>
  </si>
  <si>
    <t>张丁元</t>
  </si>
  <si>
    <t>2019-09-10</t>
  </si>
  <si>
    <t>2020-09-10</t>
  </si>
  <si>
    <t>电极控制板开发</t>
  </si>
  <si>
    <t>高速电路与神经网络实验室C</t>
  </si>
  <si>
    <t>E0H1070M00</t>
  </si>
  <si>
    <t>陈备</t>
  </si>
  <si>
    <t>2020-05-01</t>
  </si>
  <si>
    <t>宽带无线发射机关键模块IP设计</t>
  </si>
  <si>
    <t>固态光电信息技术实验室B</t>
  </si>
  <si>
    <t>Y9JC010001</t>
  </si>
  <si>
    <t>郑婉华</t>
  </si>
  <si>
    <t>40W光子晶体激光芯片研究</t>
  </si>
  <si>
    <t>Y8JC021000</t>
  </si>
  <si>
    <t>张小富</t>
  </si>
  <si>
    <t>直升机壁障雷达</t>
  </si>
  <si>
    <t>Y877090000</t>
  </si>
  <si>
    <t>低发散角半导体光子晶体激光器关键技术及应用补助经费</t>
  </si>
  <si>
    <t>固态光电信息技术实验室D</t>
  </si>
  <si>
    <t>Y8J3031000</t>
  </si>
  <si>
    <t>李文昌</t>
  </si>
  <si>
    <t>温度传感器（2017XG0008）</t>
  </si>
  <si>
    <t>固态光电信息技术实验室E</t>
  </si>
  <si>
    <t>Y8M0020000</t>
  </si>
  <si>
    <t>高瑀含</t>
  </si>
  <si>
    <t>高质量激光加工光束能量控制系统的研发及产业化</t>
  </si>
  <si>
    <t>Y8S0211000</t>
  </si>
  <si>
    <t>李冬梅</t>
  </si>
  <si>
    <t>2018-09-01</t>
  </si>
  <si>
    <t>2020-04-30</t>
  </si>
  <si>
    <t>制导产品部署匹配</t>
  </si>
  <si>
    <t>E0H1050M00</t>
  </si>
  <si>
    <t>2020-02-26</t>
  </si>
  <si>
    <t>2020-08-26</t>
  </si>
  <si>
    <t>用于数字光芯片的高分辨率投影镜头研制</t>
  </si>
  <si>
    <t>固态光电信息技术实验室F</t>
  </si>
  <si>
    <t>Y6FY220000</t>
  </si>
  <si>
    <t>李芳</t>
  </si>
  <si>
    <t>清理借款</t>
    <phoneticPr fontId="4" type="noConversion"/>
  </si>
  <si>
    <t>无线能量采集与无线数据收发系统</t>
  </si>
  <si>
    <t>Y6FY520000</t>
  </si>
  <si>
    <t>周燕</t>
  </si>
  <si>
    <t>深海原位纤维观察、计数和三维生物识别</t>
  </si>
  <si>
    <t>光电子工程中心</t>
  </si>
  <si>
    <t>Y8J3061000</t>
  </si>
  <si>
    <t>熊聪</t>
  </si>
  <si>
    <t>1064激光器照射模块</t>
  </si>
  <si>
    <t>Y8J3071000</t>
  </si>
  <si>
    <t>王翠鸾</t>
  </si>
  <si>
    <t>无温控内置光栅泵浦源</t>
  </si>
  <si>
    <t>光电子研究发展中心B</t>
  </si>
  <si>
    <t>Y8J2081000</t>
  </si>
  <si>
    <t>陈伟</t>
  </si>
  <si>
    <t>2017-09-01</t>
  </si>
  <si>
    <t>激光产生技术</t>
  </si>
  <si>
    <t>Y7J2191000</t>
  </si>
  <si>
    <t>李明</t>
  </si>
  <si>
    <t>地基对SAR</t>
  </si>
  <si>
    <t>光电子研究发展中心C</t>
  </si>
  <si>
    <t>Y5H2020M00</t>
  </si>
  <si>
    <t>张旭</t>
  </si>
  <si>
    <t>2015-04-24</t>
  </si>
  <si>
    <t>中科院半导体所-纳川电子集成技术联合实验室</t>
  </si>
  <si>
    <t>Y6FY350000</t>
  </si>
  <si>
    <t>裴为华</t>
  </si>
  <si>
    <t>可溶性载流子传输材料的设计、合成及器件结构优化</t>
  </si>
  <si>
    <t>Y6FY470000</t>
  </si>
  <si>
    <t>杨晓伟</t>
  </si>
  <si>
    <t>声表面波传感器与微流体器件材料技术</t>
  </si>
  <si>
    <t>Y7M0010000</t>
  </si>
  <si>
    <t>王开友</t>
  </si>
  <si>
    <t>2017-11-15</t>
  </si>
  <si>
    <t>高速可见光通信关键技术研究与应用示范</t>
  </si>
  <si>
    <t>Y976070000</t>
  </si>
  <si>
    <t>大功率集成电路封测技术与应用示范</t>
  </si>
  <si>
    <t>光电子研究发展中心D</t>
  </si>
  <si>
    <t>E0JK130001</t>
  </si>
  <si>
    <t>王奕博</t>
  </si>
  <si>
    <t>E0JK160002</t>
  </si>
  <si>
    <t>高越</t>
  </si>
  <si>
    <t>光电射频通道关键器件与集成技术研究2</t>
  </si>
  <si>
    <t>Y8JK101000</t>
  </si>
  <si>
    <t>朱慧时</t>
  </si>
  <si>
    <t>2018-10-01</t>
  </si>
  <si>
    <t>广角多站点光波技术</t>
  </si>
  <si>
    <t>Y9JK071000</t>
  </si>
  <si>
    <t>朱建东</t>
  </si>
  <si>
    <t>双向通信大面积光探测</t>
  </si>
  <si>
    <t>Y613270000</t>
  </si>
  <si>
    <t>郭锦锦</t>
  </si>
  <si>
    <t>2015-12-01</t>
  </si>
  <si>
    <t>空间单频激光器相频控制方法与技术研究</t>
  </si>
  <si>
    <t>光电子研究发展中心E</t>
  </si>
  <si>
    <t>Y8JK161000</t>
  </si>
  <si>
    <t>魏清泉</t>
  </si>
  <si>
    <t>2018-06-01</t>
  </si>
  <si>
    <t>有机质及纳米的研究</t>
  </si>
  <si>
    <t>Y7H2020000</t>
  </si>
  <si>
    <t>李智勇</t>
  </si>
  <si>
    <t>光电片上系统技术联合实验室</t>
  </si>
  <si>
    <t>光电子研究发展中心H</t>
  </si>
  <si>
    <t>Y7J2101000</t>
  </si>
  <si>
    <t>郭文涛</t>
  </si>
  <si>
    <t>用于XX的多轴一体光纤陀螺光源技术</t>
  </si>
  <si>
    <t>光电子研究发展中心J</t>
  </si>
  <si>
    <t>Y5H1040M00</t>
  </si>
  <si>
    <t>杨晓红</t>
  </si>
  <si>
    <t>2015-05-12</t>
  </si>
  <si>
    <t>2020-05-11</t>
  </si>
  <si>
    <t>量子通信中雪崩二极管光探测器</t>
  </si>
  <si>
    <t>光电子研究发展中心N</t>
  </si>
  <si>
    <t>Y7J6011000</t>
  </si>
  <si>
    <t>谢亮</t>
  </si>
  <si>
    <t>2015-01-01</t>
  </si>
  <si>
    <t>气溶胶监测</t>
  </si>
  <si>
    <t>光电子研究发展中心O</t>
  </si>
  <si>
    <t>Y8J3011000</t>
  </si>
  <si>
    <t>杨林</t>
  </si>
  <si>
    <t>2018-01-01</t>
  </si>
  <si>
    <t>QKD前端专用芯片</t>
  </si>
  <si>
    <t>科研管理与质量控制处</t>
  </si>
  <si>
    <t>Y978020000</t>
  </si>
  <si>
    <t>薛春来</t>
  </si>
  <si>
    <t>极弱照度固体微光探测光电材料制备</t>
  </si>
  <si>
    <t>纳米光电子实验室A</t>
  </si>
  <si>
    <t>E0J6020001</t>
  </si>
  <si>
    <t>徐云</t>
  </si>
  <si>
    <t>2020-01-01</t>
  </si>
  <si>
    <t>41412040401项目联合承研</t>
  </si>
  <si>
    <t>Y6FY330001</t>
  </si>
  <si>
    <t>高效黄光与绿光LED材料与芯片制造技术1</t>
  </si>
  <si>
    <t>Y7J1011001</t>
  </si>
  <si>
    <t>韦欣</t>
  </si>
  <si>
    <t>VCSEL1</t>
  </si>
  <si>
    <t>Y9J1011000</t>
  </si>
  <si>
    <t>半导体钠信标激光技术</t>
  </si>
  <si>
    <t>全固态光源实验室</t>
  </si>
  <si>
    <t>Y6FY100000</t>
  </si>
  <si>
    <t>于海娟</t>
  </si>
  <si>
    <t>新型半导体直接泵浦钛宝石超短脉冲激光器</t>
  </si>
  <si>
    <t>Y6FY200000</t>
  </si>
  <si>
    <t>张志研</t>
  </si>
  <si>
    <t>高效高精度树脂增材制造系统</t>
  </si>
  <si>
    <t>Y877110000</t>
  </si>
  <si>
    <t>林学春</t>
  </si>
  <si>
    <t>光纤输出高功率全固态激光器关键技术及应用补助经费</t>
  </si>
  <si>
    <t>Y8J2051000</t>
  </si>
  <si>
    <t>刘宇</t>
  </si>
  <si>
    <t>2017-06-01</t>
  </si>
  <si>
    <t>激光器和微波放大器</t>
  </si>
  <si>
    <t>合计</t>
    <phoneticPr fontId="4" type="noConversion"/>
  </si>
  <si>
    <t>借款未核销</t>
    <phoneticPr fontId="1" type="noConversion"/>
  </si>
  <si>
    <t>清理借款后调账清零</t>
    <phoneticPr fontId="4" type="noConversion"/>
  </si>
  <si>
    <t>清理借款后调调账清零</t>
    <phoneticPr fontId="1" type="noConversion"/>
  </si>
  <si>
    <t>清理借款后余额转入Y74JY结余课题</t>
    <phoneticPr fontId="1" type="noConversion"/>
  </si>
  <si>
    <t>清理借款</t>
    <phoneticPr fontId="1" type="noConversion"/>
  </si>
  <si>
    <t>清理借款后余额转入1开头的组经费课题</t>
    <phoneticPr fontId="1" type="noConversion"/>
  </si>
  <si>
    <t>清理借款后调账清零</t>
    <phoneticPr fontId="1" type="noConversion"/>
  </si>
  <si>
    <t>清理借款后余额转入Y74JY结余课题</t>
    <phoneticPr fontId="1" type="noConversion"/>
  </si>
  <si>
    <t>清理借款后调账清零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</si>
</sst>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73" workbookViewId="0">
      <selection activeCell="I79" sqref="I79"/>
    </sheetView>
  </sheetViews>
  <sheetFormatPr defaultRowHeight="14.4" x14ac:dyDescent="0.25"/>
  <cols>
    <col min="1" max="1" width="25.77734375" style="1" customWidth="1"/>
    <col min="2" max="2" width="13.21875" customWidth="1"/>
    <col min="3" max="3" width="11.44140625" customWidth="1"/>
    <col min="4" max="4" width="12.33203125" customWidth="1"/>
    <col min="5" max="5" width="15.6640625" customWidth="1"/>
    <col min="6" max="6" width="38.109375" customWidth="1"/>
    <col min="7" max="7" width="11.5546875" customWidth="1"/>
    <col min="8" max="8" width="11.33203125" style="3" customWidth="1"/>
    <col min="9" max="9" width="27.5546875" customWidth="1"/>
  </cols>
  <sheetData>
    <row r="1" spans="1:9" ht="22.2" customHeight="1" x14ac:dyDescent="0.25">
      <c r="A1" s="4" t="s">
        <v>0</v>
      </c>
      <c r="B1" s="5" t="s">
        <v>1</v>
      </c>
      <c r="C1" s="5" t="s">
        <v>2</v>
      </c>
      <c r="D1" s="5" t="s">
        <v>319</v>
      </c>
      <c r="E1" s="5" t="s">
        <v>3</v>
      </c>
      <c r="F1" s="2" t="s">
        <v>4</v>
      </c>
      <c r="G1" s="5" t="s">
        <v>5</v>
      </c>
      <c r="H1" s="6" t="s">
        <v>6</v>
      </c>
      <c r="I1" s="5" t="s">
        <v>7</v>
      </c>
    </row>
    <row r="2" spans="1:9" x14ac:dyDescent="0.25">
      <c r="A2" s="4" t="s">
        <v>8</v>
      </c>
      <c r="B2" s="5" t="s">
        <v>9</v>
      </c>
      <c r="C2" s="5" t="s">
        <v>10</v>
      </c>
      <c r="D2" s="5">
        <v>426014</v>
      </c>
      <c r="E2" s="5">
        <v>-319464</v>
      </c>
      <c r="F2" s="5" t="s">
        <v>321</v>
      </c>
      <c r="G2" s="5" t="s">
        <v>12</v>
      </c>
      <c r="H2" s="6" t="s">
        <v>13</v>
      </c>
      <c r="I2" s="5" t="s">
        <v>14</v>
      </c>
    </row>
    <row r="3" spans="1:9" x14ac:dyDescent="0.25">
      <c r="A3" s="4" t="s">
        <v>8</v>
      </c>
      <c r="B3" s="5" t="s">
        <v>15</v>
      </c>
      <c r="C3" s="5" t="s">
        <v>16</v>
      </c>
      <c r="D3" s="5">
        <v>0</v>
      </c>
      <c r="E3" s="5">
        <v>5279830</v>
      </c>
      <c r="F3" s="5" t="s">
        <v>17</v>
      </c>
      <c r="G3" s="5" t="s">
        <v>18</v>
      </c>
      <c r="H3" s="6" t="s">
        <v>19</v>
      </c>
      <c r="I3" s="5" t="s">
        <v>20</v>
      </c>
    </row>
    <row r="4" spans="1:9" x14ac:dyDescent="0.25">
      <c r="A4" s="4" t="s">
        <v>8</v>
      </c>
      <c r="B4" s="5" t="s">
        <v>21</v>
      </c>
      <c r="C4" s="5" t="s">
        <v>22</v>
      </c>
      <c r="D4" s="5">
        <v>0</v>
      </c>
      <c r="E4" s="5">
        <v>401260</v>
      </c>
      <c r="F4" s="5" t="s">
        <v>23</v>
      </c>
      <c r="G4" s="5" t="s">
        <v>24</v>
      </c>
      <c r="H4" s="6" t="s">
        <v>25</v>
      </c>
      <c r="I4" s="5" t="s">
        <v>26</v>
      </c>
    </row>
    <row r="5" spans="1:9" x14ac:dyDescent="0.25">
      <c r="A5" s="4" t="s">
        <v>8</v>
      </c>
      <c r="B5" s="5" t="s">
        <v>27</v>
      </c>
      <c r="C5" s="5" t="s">
        <v>28</v>
      </c>
      <c r="D5" s="5">
        <v>0</v>
      </c>
      <c r="E5" s="5">
        <v>262563.57</v>
      </c>
      <c r="F5" s="5" t="s">
        <v>23</v>
      </c>
      <c r="G5" s="5" t="s">
        <v>24</v>
      </c>
      <c r="H5" s="6" t="s">
        <v>25</v>
      </c>
      <c r="I5" s="5" t="s">
        <v>29</v>
      </c>
    </row>
    <row r="6" spans="1:9" x14ac:dyDescent="0.25">
      <c r="A6" s="4" t="s">
        <v>8</v>
      </c>
      <c r="B6" s="5" t="s">
        <v>30</v>
      </c>
      <c r="C6" s="5" t="s">
        <v>31</v>
      </c>
      <c r="D6" s="5">
        <v>0</v>
      </c>
      <c r="E6" s="5">
        <v>55943.77</v>
      </c>
      <c r="F6" s="5" t="s">
        <v>23</v>
      </c>
      <c r="G6" s="5" t="s">
        <v>32</v>
      </c>
      <c r="H6" s="6" t="s">
        <v>25</v>
      </c>
      <c r="I6" s="5" t="s">
        <v>33</v>
      </c>
    </row>
    <row r="7" spans="1:9" x14ac:dyDescent="0.25">
      <c r="A7" s="4" t="s">
        <v>8</v>
      </c>
      <c r="B7" s="5" t="s">
        <v>34</v>
      </c>
      <c r="C7" s="5" t="s">
        <v>35</v>
      </c>
      <c r="D7" s="5">
        <v>0</v>
      </c>
      <c r="E7" s="5">
        <v>607.03</v>
      </c>
      <c r="F7" s="5" t="s">
        <v>36</v>
      </c>
      <c r="G7" s="5" t="s">
        <v>37</v>
      </c>
      <c r="H7" s="6" t="s">
        <v>25</v>
      </c>
      <c r="I7" s="5" t="s">
        <v>38</v>
      </c>
    </row>
    <row r="8" spans="1:9" x14ac:dyDescent="0.25">
      <c r="A8" s="4" t="s">
        <v>8</v>
      </c>
      <c r="B8" s="5" t="s">
        <v>40</v>
      </c>
      <c r="C8" s="5" t="s">
        <v>39</v>
      </c>
      <c r="D8" s="5">
        <v>120000</v>
      </c>
      <c r="E8" s="5">
        <v>-97809.71</v>
      </c>
      <c r="F8" s="5" t="s">
        <v>320</v>
      </c>
      <c r="G8" s="5" t="s">
        <v>41</v>
      </c>
      <c r="H8" s="6" t="s">
        <v>25</v>
      </c>
      <c r="I8" s="5" t="s">
        <v>42</v>
      </c>
    </row>
    <row r="9" spans="1:9" x14ac:dyDescent="0.25">
      <c r="A9" s="4" t="s">
        <v>43</v>
      </c>
      <c r="B9" s="5" t="s">
        <v>44</v>
      </c>
      <c r="C9" s="5" t="s">
        <v>45</v>
      </c>
      <c r="D9" s="5">
        <v>96400</v>
      </c>
      <c r="E9" s="5">
        <v>94511</v>
      </c>
      <c r="F9" s="5" t="s">
        <v>322</v>
      </c>
      <c r="G9" s="5" t="s">
        <v>46</v>
      </c>
      <c r="H9" s="6" t="s">
        <v>47</v>
      </c>
      <c r="I9" s="5" t="s">
        <v>48</v>
      </c>
    </row>
    <row r="10" spans="1:9" x14ac:dyDescent="0.25">
      <c r="A10" s="4" t="s">
        <v>43</v>
      </c>
      <c r="B10" s="5" t="s">
        <v>49</v>
      </c>
      <c r="C10" s="5" t="s">
        <v>50</v>
      </c>
      <c r="D10" s="5">
        <v>0</v>
      </c>
      <c r="E10" s="5">
        <v>-4924.6099999999997</v>
      </c>
      <c r="F10" s="5" t="s">
        <v>11</v>
      </c>
      <c r="G10" s="5" t="s">
        <v>24</v>
      </c>
      <c r="H10" s="6" t="s">
        <v>25</v>
      </c>
      <c r="I10" s="5" t="s">
        <v>51</v>
      </c>
    </row>
    <row r="11" spans="1:9" x14ac:dyDescent="0.25">
      <c r="A11" s="4" t="s">
        <v>43</v>
      </c>
      <c r="B11" s="5" t="s">
        <v>52</v>
      </c>
      <c r="C11" s="5" t="s">
        <v>53</v>
      </c>
      <c r="D11" s="5">
        <v>127400</v>
      </c>
      <c r="E11" s="5">
        <v>1080338.49</v>
      </c>
      <c r="F11" s="5" t="s">
        <v>322</v>
      </c>
      <c r="G11" s="5" t="s">
        <v>24</v>
      </c>
      <c r="H11" s="6" t="s">
        <v>25</v>
      </c>
      <c r="I11" s="5" t="s">
        <v>54</v>
      </c>
    </row>
    <row r="12" spans="1:9" x14ac:dyDescent="0.25">
      <c r="A12" s="4" t="s">
        <v>55</v>
      </c>
      <c r="B12" s="5" t="s">
        <v>56</v>
      </c>
      <c r="C12" s="5" t="s">
        <v>57</v>
      </c>
      <c r="D12" s="5">
        <v>0</v>
      </c>
      <c r="E12" s="5">
        <v>756583.19</v>
      </c>
      <c r="F12" s="5" t="s">
        <v>23</v>
      </c>
      <c r="G12" s="5" t="s">
        <v>58</v>
      </c>
      <c r="H12" s="6" t="s">
        <v>59</v>
      </c>
      <c r="I12" s="5" t="s">
        <v>60</v>
      </c>
    </row>
    <row r="13" spans="1:9" x14ac:dyDescent="0.25">
      <c r="A13" s="4" t="s">
        <v>55</v>
      </c>
      <c r="B13" s="5" t="s">
        <v>61</v>
      </c>
      <c r="C13" s="5" t="s">
        <v>57</v>
      </c>
      <c r="D13" s="5">
        <v>0</v>
      </c>
      <c r="E13" s="5">
        <v>-74557</v>
      </c>
      <c r="F13" s="5" t="s">
        <v>11</v>
      </c>
      <c r="G13" s="5" t="s">
        <v>58</v>
      </c>
      <c r="H13" s="6" t="s">
        <v>62</v>
      </c>
      <c r="I13" s="5" t="s">
        <v>63</v>
      </c>
    </row>
    <row r="14" spans="1:9" x14ac:dyDescent="0.25">
      <c r="A14" s="4" t="s">
        <v>55</v>
      </c>
      <c r="B14" s="5" t="s">
        <v>64</v>
      </c>
      <c r="C14" s="5" t="s">
        <v>65</v>
      </c>
      <c r="D14" s="5">
        <v>0</v>
      </c>
      <c r="E14" s="5">
        <v>16995.099999999999</v>
      </c>
      <c r="F14" s="5" t="s">
        <v>23</v>
      </c>
      <c r="G14" s="5" t="s">
        <v>66</v>
      </c>
      <c r="H14" s="6" t="s">
        <v>25</v>
      </c>
      <c r="I14" s="5" t="s">
        <v>67</v>
      </c>
    </row>
    <row r="15" spans="1:9" x14ac:dyDescent="0.25">
      <c r="A15" s="4" t="s">
        <v>68</v>
      </c>
      <c r="B15" s="5" t="s">
        <v>69</v>
      </c>
      <c r="C15" s="5" t="s">
        <v>70</v>
      </c>
      <c r="D15" s="5">
        <v>300230.40000000002</v>
      </c>
      <c r="E15" s="5">
        <v>13.03</v>
      </c>
      <c r="F15" s="5" t="s">
        <v>322</v>
      </c>
      <c r="G15" s="5" t="s">
        <v>71</v>
      </c>
      <c r="H15" s="6" t="s">
        <v>25</v>
      </c>
      <c r="I15" s="5" t="s">
        <v>72</v>
      </c>
    </row>
    <row r="16" spans="1:9" x14ac:dyDescent="0.25">
      <c r="A16" s="4" t="s">
        <v>73</v>
      </c>
      <c r="B16" s="5" t="s">
        <v>74</v>
      </c>
      <c r="C16" s="5" t="s">
        <v>75</v>
      </c>
      <c r="D16" s="5">
        <v>0</v>
      </c>
      <c r="E16" s="5">
        <v>730867.8</v>
      </c>
      <c r="F16" s="5" t="s">
        <v>23</v>
      </c>
      <c r="G16" s="5" t="s">
        <v>76</v>
      </c>
      <c r="H16" s="6" t="s">
        <v>59</v>
      </c>
      <c r="I16" s="5" t="s">
        <v>77</v>
      </c>
    </row>
    <row r="17" spans="1:9" x14ac:dyDescent="0.25">
      <c r="A17" s="4" t="s">
        <v>73</v>
      </c>
      <c r="B17" s="5" t="s">
        <v>78</v>
      </c>
      <c r="C17" s="5" t="s">
        <v>79</v>
      </c>
      <c r="D17" s="5">
        <v>0</v>
      </c>
      <c r="E17" s="5">
        <v>195440.38</v>
      </c>
      <c r="F17" s="5" t="s">
        <v>23</v>
      </c>
      <c r="G17" s="5" t="s">
        <v>24</v>
      </c>
      <c r="H17" s="6" t="s">
        <v>25</v>
      </c>
      <c r="I17" s="5" t="s">
        <v>80</v>
      </c>
    </row>
    <row r="18" spans="1:9" x14ac:dyDescent="0.25">
      <c r="A18" s="4" t="s">
        <v>73</v>
      </c>
      <c r="B18" s="5" t="s">
        <v>81</v>
      </c>
      <c r="C18" s="5" t="s">
        <v>82</v>
      </c>
      <c r="D18" s="5">
        <v>0</v>
      </c>
      <c r="E18" s="5">
        <v>538818.34</v>
      </c>
      <c r="F18" s="5" t="s">
        <v>23</v>
      </c>
      <c r="G18" s="5" t="s">
        <v>24</v>
      </c>
      <c r="H18" s="6" t="s">
        <v>25</v>
      </c>
      <c r="I18" s="5" t="s">
        <v>83</v>
      </c>
    </row>
    <row r="19" spans="1:9" x14ac:dyDescent="0.25">
      <c r="A19" s="4" t="s">
        <v>73</v>
      </c>
      <c r="B19" s="5" t="s">
        <v>84</v>
      </c>
      <c r="C19" s="5" t="s">
        <v>79</v>
      </c>
      <c r="D19" s="5">
        <v>0</v>
      </c>
      <c r="E19" s="5">
        <v>256917.21</v>
      </c>
      <c r="F19" s="5" t="s">
        <v>23</v>
      </c>
      <c r="G19" s="5" t="s">
        <v>32</v>
      </c>
      <c r="H19" s="6" t="s">
        <v>25</v>
      </c>
      <c r="I19" s="5" t="s">
        <v>85</v>
      </c>
    </row>
    <row r="20" spans="1:9" x14ac:dyDescent="0.25">
      <c r="A20" s="4" t="s">
        <v>86</v>
      </c>
      <c r="B20" s="5" t="s">
        <v>87</v>
      </c>
      <c r="C20" s="5" t="s">
        <v>88</v>
      </c>
      <c r="D20" s="5">
        <v>0</v>
      </c>
      <c r="E20" s="5">
        <v>34736.97</v>
      </c>
      <c r="F20" s="5" t="s">
        <v>23</v>
      </c>
      <c r="G20" s="5" t="s">
        <v>24</v>
      </c>
      <c r="H20" s="6" t="s">
        <v>25</v>
      </c>
      <c r="I20" s="5" t="s">
        <v>89</v>
      </c>
    </row>
    <row r="21" spans="1:9" x14ac:dyDescent="0.25">
      <c r="A21" s="4" t="s">
        <v>86</v>
      </c>
      <c r="B21" s="5" t="s">
        <v>90</v>
      </c>
      <c r="C21" s="5" t="s">
        <v>91</v>
      </c>
      <c r="D21" s="5">
        <v>229602</v>
      </c>
      <c r="E21" s="5">
        <v>773539.19</v>
      </c>
      <c r="F21" s="5" t="s">
        <v>322</v>
      </c>
      <c r="G21" s="5" t="s">
        <v>92</v>
      </c>
      <c r="H21" s="6" t="s">
        <v>25</v>
      </c>
      <c r="I21" s="5" t="s">
        <v>93</v>
      </c>
    </row>
    <row r="22" spans="1:9" x14ac:dyDescent="0.25">
      <c r="A22" s="4" t="s">
        <v>94</v>
      </c>
      <c r="B22" s="5" t="s">
        <v>95</v>
      </c>
      <c r="C22" s="5" t="s">
        <v>96</v>
      </c>
      <c r="D22" s="5">
        <v>0</v>
      </c>
      <c r="E22" s="5">
        <v>0</v>
      </c>
      <c r="F22" s="5"/>
      <c r="G22" s="5" t="s">
        <v>24</v>
      </c>
      <c r="H22" s="6" t="s">
        <v>25</v>
      </c>
      <c r="I22" s="5" t="s">
        <v>97</v>
      </c>
    </row>
    <row r="23" spans="1:9" x14ac:dyDescent="0.25">
      <c r="A23" s="4" t="s">
        <v>98</v>
      </c>
      <c r="B23" s="5" t="s">
        <v>99</v>
      </c>
      <c r="C23" s="5" t="s">
        <v>100</v>
      </c>
      <c r="D23" s="5">
        <v>0</v>
      </c>
      <c r="E23" s="5">
        <v>-18022</v>
      </c>
      <c r="F23" s="5" t="s">
        <v>101</v>
      </c>
      <c r="G23" s="5" t="s">
        <v>37</v>
      </c>
      <c r="H23" s="6" t="s">
        <v>25</v>
      </c>
      <c r="I23" s="5" t="s">
        <v>102</v>
      </c>
    </row>
    <row r="24" spans="1:9" x14ac:dyDescent="0.25">
      <c r="A24" s="4" t="s">
        <v>103</v>
      </c>
      <c r="B24" s="5" t="s">
        <v>104</v>
      </c>
      <c r="C24" s="5" t="s">
        <v>105</v>
      </c>
      <c r="D24" s="5">
        <v>0</v>
      </c>
      <c r="E24" s="5">
        <v>66551.58</v>
      </c>
      <c r="F24" s="5" t="s">
        <v>23</v>
      </c>
      <c r="G24" s="5" t="s">
        <v>66</v>
      </c>
      <c r="H24" s="6" t="s">
        <v>106</v>
      </c>
      <c r="I24" s="5" t="s">
        <v>107</v>
      </c>
    </row>
    <row r="25" spans="1:9" x14ac:dyDescent="0.25">
      <c r="A25" s="4" t="s">
        <v>108</v>
      </c>
      <c r="B25" s="5" t="s">
        <v>109</v>
      </c>
      <c r="C25" s="5" t="s">
        <v>110</v>
      </c>
      <c r="D25" s="5">
        <v>0</v>
      </c>
      <c r="E25" s="5">
        <v>77379.14</v>
      </c>
      <c r="F25" s="5" t="s">
        <v>23</v>
      </c>
      <c r="G25" s="5" t="s">
        <v>24</v>
      </c>
      <c r="H25" s="6" t="s">
        <v>25</v>
      </c>
      <c r="I25" s="5" t="s">
        <v>111</v>
      </c>
    </row>
    <row r="26" spans="1:9" x14ac:dyDescent="0.25">
      <c r="A26" s="4" t="s">
        <v>108</v>
      </c>
      <c r="B26" s="5" t="s">
        <v>112</v>
      </c>
      <c r="C26" s="5" t="s">
        <v>113</v>
      </c>
      <c r="D26" s="5">
        <v>0</v>
      </c>
      <c r="E26" s="5">
        <v>747.04</v>
      </c>
      <c r="F26" s="5" t="s">
        <v>36</v>
      </c>
      <c r="G26" s="5" t="s">
        <v>114</v>
      </c>
      <c r="H26" s="6" t="s">
        <v>115</v>
      </c>
      <c r="I26" s="5" t="s">
        <v>116</v>
      </c>
    </row>
    <row r="27" spans="1:9" x14ac:dyDescent="0.25">
      <c r="A27" s="4" t="s">
        <v>117</v>
      </c>
      <c r="B27" s="5" t="s">
        <v>118</v>
      </c>
      <c r="C27" s="5" t="s">
        <v>119</v>
      </c>
      <c r="D27" s="5">
        <v>0</v>
      </c>
      <c r="E27" s="5">
        <v>-50000</v>
      </c>
      <c r="F27" s="5" t="s">
        <v>11</v>
      </c>
      <c r="G27" s="5" t="s">
        <v>120</v>
      </c>
      <c r="H27" s="6" t="s">
        <v>25</v>
      </c>
      <c r="I27" s="5" t="s">
        <v>121</v>
      </c>
    </row>
    <row r="28" spans="1:9" x14ac:dyDescent="0.25">
      <c r="A28" s="4" t="s">
        <v>122</v>
      </c>
      <c r="B28" s="5" t="s">
        <v>123</v>
      </c>
      <c r="C28" s="5" t="s">
        <v>124</v>
      </c>
      <c r="D28" s="5">
        <v>755025.99</v>
      </c>
      <c r="E28" s="5">
        <v>18667.91</v>
      </c>
      <c r="F28" s="5" t="s">
        <v>322</v>
      </c>
      <c r="G28" s="5" t="s">
        <v>46</v>
      </c>
      <c r="H28" s="6" t="s">
        <v>47</v>
      </c>
      <c r="I28" s="5" t="s">
        <v>125</v>
      </c>
    </row>
    <row r="29" spans="1:9" x14ac:dyDescent="0.25">
      <c r="A29" s="4" t="s">
        <v>122</v>
      </c>
      <c r="B29" s="5" t="s">
        <v>126</v>
      </c>
      <c r="C29" s="5" t="s">
        <v>127</v>
      </c>
      <c r="D29" s="5">
        <v>0</v>
      </c>
      <c r="E29" s="5">
        <v>937047.44</v>
      </c>
      <c r="F29" s="5" t="s">
        <v>17</v>
      </c>
      <c r="G29" s="5" t="s">
        <v>128</v>
      </c>
      <c r="H29" s="6" t="s">
        <v>129</v>
      </c>
      <c r="I29" s="5" t="s">
        <v>130</v>
      </c>
    </row>
    <row r="30" spans="1:9" x14ac:dyDescent="0.25">
      <c r="A30" s="4" t="s">
        <v>122</v>
      </c>
      <c r="B30" s="5" t="s">
        <v>131</v>
      </c>
      <c r="C30" s="5" t="s">
        <v>127</v>
      </c>
      <c r="D30" s="5">
        <v>0</v>
      </c>
      <c r="E30" s="5">
        <v>46742.7</v>
      </c>
      <c r="F30" s="5" t="s">
        <v>23</v>
      </c>
      <c r="G30" s="5" t="s">
        <v>132</v>
      </c>
      <c r="H30" s="6" t="s">
        <v>25</v>
      </c>
      <c r="I30" s="5" t="s">
        <v>133</v>
      </c>
    </row>
    <row r="31" spans="1:9" x14ac:dyDescent="0.25">
      <c r="A31" s="4" t="s">
        <v>134</v>
      </c>
      <c r="B31" s="5" t="s">
        <v>135</v>
      </c>
      <c r="C31" s="5" t="s">
        <v>136</v>
      </c>
      <c r="D31" s="5">
        <v>0</v>
      </c>
      <c r="E31" s="5">
        <v>418838</v>
      </c>
      <c r="F31" s="5" t="s">
        <v>17</v>
      </c>
      <c r="G31" s="5" t="s">
        <v>137</v>
      </c>
      <c r="H31" s="6" t="s">
        <v>138</v>
      </c>
      <c r="I31" s="5" t="s">
        <v>139</v>
      </c>
    </row>
    <row r="32" spans="1:9" x14ac:dyDescent="0.25">
      <c r="A32" s="4" t="s">
        <v>140</v>
      </c>
      <c r="B32" s="5" t="s">
        <v>141</v>
      </c>
      <c r="C32" s="5" t="s">
        <v>142</v>
      </c>
      <c r="D32" s="5">
        <v>0</v>
      </c>
      <c r="E32" s="5">
        <v>6573.99</v>
      </c>
      <c r="F32" s="5" t="s">
        <v>143</v>
      </c>
      <c r="G32" s="5" t="s">
        <v>24</v>
      </c>
      <c r="H32" s="6" t="s">
        <v>25</v>
      </c>
      <c r="I32" s="5" t="s">
        <v>144</v>
      </c>
    </row>
    <row r="33" spans="1:9" x14ac:dyDescent="0.25">
      <c r="A33" s="4" t="s">
        <v>145</v>
      </c>
      <c r="B33" s="5" t="s">
        <v>146</v>
      </c>
      <c r="C33" s="5" t="s">
        <v>147</v>
      </c>
      <c r="D33" s="5">
        <v>0</v>
      </c>
      <c r="E33" s="5">
        <v>1968941.3</v>
      </c>
      <c r="F33" s="5" t="s">
        <v>17</v>
      </c>
      <c r="G33" s="5" t="s">
        <v>148</v>
      </c>
      <c r="H33" s="6" t="s">
        <v>149</v>
      </c>
      <c r="I33" s="5" t="s">
        <v>150</v>
      </c>
    </row>
    <row r="34" spans="1:9" x14ac:dyDescent="0.25">
      <c r="A34" s="4" t="s">
        <v>151</v>
      </c>
      <c r="B34" s="5" t="s">
        <v>152</v>
      </c>
      <c r="C34" s="5" t="s">
        <v>153</v>
      </c>
      <c r="D34" s="5">
        <v>0</v>
      </c>
      <c r="E34" s="5">
        <v>-20624.84</v>
      </c>
      <c r="F34" s="5" t="s">
        <v>11</v>
      </c>
      <c r="G34" s="5" t="s">
        <v>154</v>
      </c>
      <c r="H34" s="6" t="s">
        <v>25</v>
      </c>
      <c r="I34" s="5" t="s">
        <v>155</v>
      </c>
    </row>
    <row r="35" spans="1:9" x14ac:dyDescent="0.25">
      <c r="A35" s="4" t="s">
        <v>156</v>
      </c>
      <c r="B35" s="5" t="s">
        <v>157</v>
      </c>
      <c r="C35" s="5" t="s">
        <v>158</v>
      </c>
      <c r="D35" s="5">
        <v>0</v>
      </c>
      <c r="E35" s="5">
        <v>-745459.61</v>
      </c>
      <c r="F35" s="5" t="s">
        <v>11</v>
      </c>
      <c r="G35" s="5" t="s">
        <v>159</v>
      </c>
      <c r="H35" s="6" t="s">
        <v>25</v>
      </c>
      <c r="I35" s="5" t="s">
        <v>160</v>
      </c>
    </row>
    <row r="36" spans="1:9" x14ac:dyDescent="0.25">
      <c r="A36" s="4" t="s">
        <v>161</v>
      </c>
      <c r="B36" s="5" t="s">
        <v>162</v>
      </c>
      <c r="C36" s="5" t="s">
        <v>163</v>
      </c>
      <c r="D36" s="5">
        <v>0</v>
      </c>
      <c r="E36" s="5">
        <v>209394.12</v>
      </c>
      <c r="F36" s="5" t="s">
        <v>17</v>
      </c>
      <c r="G36" s="5" t="s">
        <v>164</v>
      </c>
      <c r="H36" s="6" t="s">
        <v>165</v>
      </c>
      <c r="I36" s="5" t="s">
        <v>166</v>
      </c>
    </row>
    <row r="37" spans="1:9" x14ac:dyDescent="0.25">
      <c r="A37" s="4" t="s">
        <v>161</v>
      </c>
      <c r="B37" s="5" t="s">
        <v>167</v>
      </c>
      <c r="C37" s="5" t="s">
        <v>168</v>
      </c>
      <c r="D37" s="5">
        <v>0</v>
      </c>
      <c r="E37" s="5">
        <v>12363.15</v>
      </c>
      <c r="F37" s="5" t="s">
        <v>17</v>
      </c>
      <c r="G37" s="5" t="s">
        <v>169</v>
      </c>
      <c r="H37" s="6" t="s">
        <v>170</v>
      </c>
      <c r="I37" s="5" t="s">
        <v>171</v>
      </c>
    </row>
    <row r="38" spans="1:9" x14ac:dyDescent="0.25">
      <c r="A38" s="4" t="s">
        <v>172</v>
      </c>
      <c r="B38" s="5" t="s">
        <v>173</v>
      </c>
      <c r="C38" s="5" t="s">
        <v>174</v>
      </c>
      <c r="D38" s="5">
        <v>0</v>
      </c>
      <c r="E38" s="5">
        <v>43962.5</v>
      </c>
      <c r="F38" s="5" t="s">
        <v>17</v>
      </c>
      <c r="G38" s="5" t="s">
        <v>175</v>
      </c>
      <c r="H38" s="6" t="s">
        <v>47</v>
      </c>
      <c r="I38" s="5" t="s">
        <v>176</v>
      </c>
    </row>
    <row r="39" spans="1:9" x14ac:dyDescent="0.25">
      <c r="A39" s="4" t="s">
        <v>177</v>
      </c>
      <c r="B39" s="5" t="s">
        <v>178</v>
      </c>
      <c r="C39" s="5" t="s">
        <v>179</v>
      </c>
      <c r="D39" s="5">
        <v>103920</v>
      </c>
      <c r="E39" s="5">
        <v>55509.71</v>
      </c>
      <c r="F39" s="5" t="s">
        <v>322</v>
      </c>
      <c r="G39" s="5" t="s">
        <v>159</v>
      </c>
      <c r="H39" s="6" t="s">
        <v>13</v>
      </c>
      <c r="I39" s="5" t="s">
        <v>180</v>
      </c>
    </row>
    <row r="40" spans="1:9" x14ac:dyDescent="0.25">
      <c r="A40" s="4" t="s">
        <v>177</v>
      </c>
      <c r="B40" s="5" t="s">
        <v>181</v>
      </c>
      <c r="C40" s="5" t="s">
        <v>182</v>
      </c>
      <c r="D40" s="5">
        <v>0</v>
      </c>
      <c r="E40" s="5">
        <v>46824.959999999999</v>
      </c>
      <c r="F40" s="5" t="s">
        <v>23</v>
      </c>
      <c r="G40" s="5" t="s">
        <v>71</v>
      </c>
      <c r="H40" s="6" t="s">
        <v>19</v>
      </c>
      <c r="I40" s="5" t="s">
        <v>183</v>
      </c>
    </row>
    <row r="41" spans="1:9" x14ac:dyDescent="0.25">
      <c r="A41" s="4" t="s">
        <v>177</v>
      </c>
      <c r="B41" s="5" t="s">
        <v>184</v>
      </c>
      <c r="C41" s="5" t="s">
        <v>179</v>
      </c>
      <c r="D41" s="5">
        <v>25380</v>
      </c>
      <c r="E41" s="5">
        <v>0</v>
      </c>
      <c r="F41" s="5" t="s">
        <v>323</v>
      </c>
      <c r="G41" s="5" t="s">
        <v>114</v>
      </c>
      <c r="H41" s="6" t="s">
        <v>115</v>
      </c>
      <c r="I41" s="5" t="s">
        <v>185</v>
      </c>
    </row>
    <row r="42" spans="1:9" x14ac:dyDescent="0.25">
      <c r="A42" s="4" t="s">
        <v>186</v>
      </c>
      <c r="B42" s="5" t="s">
        <v>187</v>
      </c>
      <c r="C42" s="5" t="s">
        <v>188</v>
      </c>
      <c r="D42" s="5">
        <v>0</v>
      </c>
      <c r="E42" s="5">
        <v>-587950.27</v>
      </c>
      <c r="F42" s="5" t="s">
        <v>11</v>
      </c>
      <c r="G42" s="5" t="s">
        <v>71</v>
      </c>
      <c r="H42" s="6" t="s">
        <v>25</v>
      </c>
      <c r="I42" s="5" t="s">
        <v>189</v>
      </c>
    </row>
    <row r="43" spans="1:9" x14ac:dyDescent="0.25">
      <c r="A43" s="4" t="s">
        <v>190</v>
      </c>
      <c r="B43" s="5" t="s">
        <v>191</v>
      </c>
      <c r="C43" s="5" t="s">
        <v>192</v>
      </c>
      <c r="D43" s="5">
        <v>0</v>
      </c>
      <c r="E43" s="5">
        <v>7.5</v>
      </c>
      <c r="F43" s="5" t="s">
        <v>143</v>
      </c>
      <c r="G43" s="5" t="s">
        <v>66</v>
      </c>
      <c r="H43" s="6" t="s">
        <v>129</v>
      </c>
      <c r="I43" s="5" t="s">
        <v>193</v>
      </c>
    </row>
    <row r="44" spans="1:9" x14ac:dyDescent="0.25">
      <c r="A44" s="4" t="s">
        <v>190</v>
      </c>
      <c r="B44" s="5" t="s">
        <v>194</v>
      </c>
      <c r="C44" s="5" t="s">
        <v>195</v>
      </c>
      <c r="D44" s="5">
        <v>46555</v>
      </c>
      <c r="E44" s="5">
        <v>1774.7</v>
      </c>
      <c r="F44" s="5" t="s">
        <v>323</v>
      </c>
      <c r="G44" s="5" t="s">
        <v>196</v>
      </c>
      <c r="H44" s="6" t="s">
        <v>197</v>
      </c>
      <c r="I44" s="5" t="s">
        <v>198</v>
      </c>
    </row>
    <row r="45" spans="1:9" x14ac:dyDescent="0.25">
      <c r="A45" s="4" t="s">
        <v>190</v>
      </c>
      <c r="B45" s="5" t="s">
        <v>199</v>
      </c>
      <c r="C45" s="5" t="s">
        <v>192</v>
      </c>
      <c r="D45" s="5">
        <v>0</v>
      </c>
      <c r="E45" s="5">
        <v>217113.8</v>
      </c>
      <c r="F45" s="5" t="s">
        <v>17</v>
      </c>
      <c r="G45" s="5" t="s">
        <v>200</v>
      </c>
      <c r="H45" s="6" t="s">
        <v>201</v>
      </c>
      <c r="I45" s="5" t="s">
        <v>202</v>
      </c>
    </row>
    <row r="46" spans="1:9" x14ac:dyDescent="0.25">
      <c r="A46" s="4" t="s">
        <v>203</v>
      </c>
      <c r="B46" s="5" t="s">
        <v>204</v>
      </c>
      <c r="C46" s="5" t="s">
        <v>205</v>
      </c>
      <c r="D46" s="5">
        <v>25347</v>
      </c>
      <c r="E46" s="5">
        <v>33554.959999999999</v>
      </c>
      <c r="F46" s="5" t="s">
        <v>206</v>
      </c>
      <c r="G46" s="5" t="s">
        <v>24</v>
      </c>
      <c r="H46" s="6" t="s">
        <v>25</v>
      </c>
      <c r="I46" s="5" t="s">
        <v>207</v>
      </c>
    </row>
    <row r="47" spans="1:9" x14ac:dyDescent="0.25">
      <c r="A47" s="4" t="s">
        <v>203</v>
      </c>
      <c r="B47" s="5" t="s">
        <v>208</v>
      </c>
      <c r="C47" s="5" t="s">
        <v>209</v>
      </c>
      <c r="D47" s="5">
        <v>0</v>
      </c>
      <c r="E47" s="5">
        <v>13063.89</v>
      </c>
      <c r="F47" s="5" t="s">
        <v>143</v>
      </c>
      <c r="G47" s="5" t="s">
        <v>24</v>
      </c>
      <c r="H47" s="6" t="s">
        <v>25</v>
      </c>
      <c r="I47" s="5" t="s">
        <v>210</v>
      </c>
    </row>
    <row r="48" spans="1:9" x14ac:dyDescent="0.25">
      <c r="A48" s="4" t="s">
        <v>211</v>
      </c>
      <c r="B48" s="5" t="s">
        <v>212</v>
      </c>
      <c r="C48" s="5" t="s">
        <v>213</v>
      </c>
      <c r="D48" s="5">
        <v>0</v>
      </c>
      <c r="E48" s="5">
        <v>-224790.64</v>
      </c>
      <c r="F48" s="5" t="s">
        <v>11</v>
      </c>
      <c r="G48" s="5" t="s">
        <v>71</v>
      </c>
      <c r="H48" s="6" t="s">
        <v>129</v>
      </c>
      <c r="I48" s="5" t="s">
        <v>214</v>
      </c>
    </row>
    <row r="49" spans="1:9" x14ac:dyDescent="0.25">
      <c r="A49" s="4" t="s">
        <v>211</v>
      </c>
      <c r="B49" s="5" t="s">
        <v>215</v>
      </c>
      <c r="C49" s="5" t="s">
        <v>216</v>
      </c>
      <c r="D49" s="5">
        <v>0</v>
      </c>
      <c r="E49" s="5">
        <v>-686731.17</v>
      </c>
      <c r="F49" s="5" t="s">
        <v>11</v>
      </c>
      <c r="G49" s="5" t="s">
        <v>71</v>
      </c>
      <c r="H49" s="6" t="s">
        <v>25</v>
      </c>
      <c r="I49" s="5" t="s">
        <v>217</v>
      </c>
    </row>
    <row r="50" spans="1:9" x14ac:dyDescent="0.25">
      <c r="A50" s="4" t="s">
        <v>218</v>
      </c>
      <c r="B50" s="5" t="s">
        <v>219</v>
      </c>
      <c r="C50" s="5" t="s">
        <v>220</v>
      </c>
      <c r="D50" s="5">
        <v>24500</v>
      </c>
      <c r="E50" s="5">
        <v>-580796.37</v>
      </c>
      <c r="F50" s="5" t="s">
        <v>325</v>
      </c>
      <c r="G50" s="5" t="s">
        <v>221</v>
      </c>
      <c r="H50" s="6" t="s">
        <v>59</v>
      </c>
      <c r="I50" s="5" t="s">
        <v>222</v>
      </c>
    </row>
    <row r="51" spans="1:9" x14ac:dyDescent="0.25">
      <c r="A51" s="4" t="s">
        <v>218</v>
      </c>
      <c r="B51" s="5" t="s">
        <v>223</v>
      </c>
      <c r="C51" s="5" t="s">
        <v>224</v>
      </c>
      <c r="D51" s="5">
        <v>0</v>
      </c>
      <c r="E51" s="5">
        <v>487833.78</v>
      </c>
      <c r="F51" s="5" t="s">
        <v>23</v>
      </c>
      <c r="G51" s="5" t="s">
        <v>92</v>
      </c>
      <c r="H51" s="6" t="s">
        <v>25</v>
      </c>
      <c r="I51" s="5" t="s">
        <v>225</v>
      </c>
    </row>
    <row r="52" spans="1:9" x14ac:dyDescent="0.25">
      <c r="A52" s="4" t="s">
        <v>226</v>
      </c>
      <c r="B52" s="5" t="s">
        <v>227</v>
      </c>
      <c r="C52" s="5" t="s">
        <v>228</v>
      </c>
      <c r="D52" s="5">
        <v>953000</v>
      </c>
      <c r="E52" s="5">
        <v>-655030.77</v>
      </c>
      <c r="F52" s="5" t="s">
        <v>325</v>
      </c>
      <c r="G52" s="5" t="s">
        <v>229</v>
      </c>
      <c r="H52" s="6" t="s">
        <v>197</v>
      </c>
      <c r="I52" s="5" t="s">
        <v>230</v>
      </c>
    </row>
    <row r="53" spans="1:9" x14ac:dyDescent="0.25">
      <c r="A53" s="4" t="s">
        <v>226</v>
      </c>
      <c r="B53" s="5" t="s">
        <v>231</v>
      </c>
      <c r="C53" s="5" t="s">
        <v>232</v>
      </c>
      <c r="D53" s="5">
        <v>0</v>
      </c>
      <c r="E53" s="5">
        <v>76257.210000000006</v>
      </c>
      <c r="F53" s="5" t="s">
        <v>23</v>
      </c>
      <c r="G53" s="5" t="s">
        <v>24</v>
      </c>
      <c r="H53" s="6" t="s">
        <v>129</v>
      </c>
      <c r="I53" s="5" t="s">
        <v>233</v>
      </c>
    </row>
    <row r="54" spans="1:9" x14ac:dyDescent="0.25">
      <c r="A54" s="4" t="s">
        <v>226</v>
      </c>
      <c r="B54" s="5" t="s">
        <v>234</v>
      </c>
      <c r="C54" s="5" t="s">
        <v>235</v>
      </c>
      <c r="D54" s="5">
        <v>0</v>
      </c>
      <c r="E54" s="5">
        <v>107742.59</v>
      </c>
      <c r="F54" s="5" t="s">
        <v>23</v>
      </c>
      <c r="G54" s="5" t="s">
        <v>24</v>
      </c>
      <c r="H54" s="6" t="s">
        <v>129</v>
      </c>
      <c r="I54" s="5" t="s">
        <v>236</v>
      </c>
    </row>
    <row r="55" spans="1:9" x14ac:dyDescent="0.25">
      <c r="A55" s="4" t="s">
        <v>226</v>
      </c>
      <c r="B55" s="5" t="s">
        <v>237</v>
      </c>
      <c r="C55" s="5" t="s">
        <v>238</v>
      </c>
      <c r="D55" s="5">
        <v>0</v>
      </c>
      <c r="E55" s="5">
        <v>-479.19</v>
      </c>
      <c r="F55" s="5" t="s">
        <v>101</v>
      </c>
      <c r="G55" s="5" t="s">
        <v>239</v>
      </c>
      <c r="H55" s="6" t="s">
        <v>129</v>
      </c>
      <c r="I55" s="5" t="s">
        <v>240</v>
      </c>
    </row>
    <row r="56" spans="1:9" x14ac:dyDescent="0.25">
      <c r="A56" s="4" t="s">
        <v>226</v>
      </c>
      <c r="B56" s="5" t="s">
        <v>241</v>
      </c>
      <c r="C56" s="5" t="s">
        <v>228</v>
      </c>
      <c r="D56" s="5">
        <v>0</v>
      </c>
      <c r="E56" s="5">
        <v>-380947.5</v>
      </c>
      <c r="F56" s="5" t="s">
        <v>11</v>
      </c>
      <c r="G56" s="5" t="s">
        <v>159</v>
      </c>
      <c r="H56" s="6" t="s">
        <v>25</v>
      </c>
      <c r="I56" s="5" t="s">
        <v>242</v>
      </c>
    </row>
    <row r="57" spans="1:9" x14ac:dyDescent="0.25">
      <c r="A57" s="4" t="s">
        <v>243</v>
      </c>
      <c r="B57" s="5" t="s">
        <v>244</v>
      </c>
      <c r="C57" s="5" t="s">
        <v>245</v>
      </c>
      <c r="D57" s="5">
        <v>299370</v>
      </c>
      <c r="E57" s="5">
        <v>58626.29</v>
      </c>
      <c r="F57" s="5" t="s">
        <v>322</v>
      </c>
      <c r="G57" s="5" t="s">
        <v>46</v>
      </c>
      <c r="H57" s="6" t="s">
        <v>47</v>
      </c>
      <c r="I57" s="5" t="s">
        <v>48</v>
      </c>
    </row>
    <row r="58" spans="1:9" x14ac:dyDescent="0.25">
      <c r="A58" s="4" t="s">
        <v>243</v>
      </c>
      <c r="B58" s="5" t="s">
        <v>246</v>
      </c>
      <c r="C58" s="5" t="s">
        <v>247</v>
      </c>
      <c r="D58" s="5">
        <v>70000</v>
      </c>
      <c r="E58" s="5">
        <v>72818.570000000007</v>
      </c>
      <c r="F58" s="5" t="s">
        <v>322</v>
      </c>
      <c r="G58" s="5" t="s">
        <v>46</v>
      </c>
      <c r="H58" s="6" t="s">
        <v>47</v>
      </c>
      <c r="I58" s="5" t="s">
        <v>248</v>
      </c>
    </row>
    <row r="59" spans="1:9" x14ac:dyDescent="0.25">
      <c r="A59" s="4" t="s">
        <v>243</v>
      </c>
      <c r="B59" s="5" t="s">
        <v>249</v>
      </c>
      <c r="C59" s="5" t="s">
        <v>250</v>
      </c>
      <c r="D59" s="5">
        <v>0</v>
      </c>
      <c r="E59" s="5">
        <v>-175763.66</v>
      </c>
      <c r="F59" s="5" t="s">
        <v>11</v>
      </c>
      <c r="G59" s="5" t="s">
        <v>251</v>
      </c>
      <c r="H59" s="6" t="s">
        <v>25</v>
      </c>
      <c r="I59" s="5" t="s">
        <v>252</v>
      </c>
    </row>
    <row r="60" spans="1:9" x14ac:dyDescent="0.25">
      <c r="A60" s="4" t="s">
        <v>243</v>
      </c>
      <c r="B60" s="5" t="s">
        <v>253</v>
      </c>
      <c r="C60" s="5" t="s">
        <v>254</v>
      </c>
      <c r="D60" s="5">
        <v>0</v>
      </c>
      <c r="E60" s="5">
        <v>-18523.5</v>
      </c>
      <c r="F60" s="5" t="s">
        <v>11</v>
      </c>
      <c r="G60" s="5" t="s">
        <v>159</v>
      </c>
      <c r="H60" s="6" t="s">
        <v>25</v>
      </c>
      <c r="I60" s="5" t="s">
        <v>255</v>
      </c>
    </row>
    <row r="61" spans="1:9" x14ac:dyDescent="0.25">
      <c r="A61" s="4" t="s">
        <v>243</v>
      </c>
      <c r="B61" s="5" t="s">
        <v>256</v>
      </c>
      <c r="C61" s="5" t="s">
        <v>257</v>
      </c>
      <c r="D61" s="5">
        <v>48340</v>
      </c>
      <c r="E61" s="5">
        <v>33899.4</v>
      </c>
      <c r="F61" s="5" t="s">
        <v>322</v>
      </c>
      <c r="G61" s="5" t="s">
        <v>258</v>
      </c>
      <c r="H61" s="6" t="s">
        <v>129</v>
      </c>
      <c r="I61" s="5" t="s">
        <v>259</v>
      </c>
    </row>
    <row r="62" spans="1:9" x14ac:dyDescent="0.25">
      <c r="A62" s="4" t="s">
        <v>260</v>
      </c>
      <c r="B62" s="5" t="s">
        <v>261</v>
      </c>
      <c r="C62" s="5" t="s">
        <v>262</v>
      </c>
      <c r="D62" s="5">
        <v>215500</v>
      </c>
      <c r="E62" s="5">
        <v>438523.83</v>
      </c>
      <c r="F62" s="5" t="s">
        <v>326</v>
      </c>
      <c r="G62" s="5" t="s">
        <v>263</v>
      </c>
      <c r="H62" s="6" t="s">
        <v>47</v>
      </c>
      <c r="I62" s="5" t="s">
        <v>264</v>
      </c>
    </row>
    <row r="63" spans="1:9" x14ac:dyDescent="0.25">
      <c r="A63" s="4" t="s">
        <v>260</v>
      </c>
      <c r="B63" s="5" t="s">
        <v>265</v>
      </c>
      <c r="C63" s="5" t="s">
        <v>266</v>
      </c>
      <c r="D63" s="5">
        <v>0</v>
      </c>
      <c r="E63" s="5">
        <v>3703.4</v>
      </c>
      <c r="F63" s="5" t="s">
        <v>36</v>
      </c>
      <c r="G63" s="5" t="s">
        <v>41</v>
      </c>
      <c r="H63" s="6" t="s">
        <v>25</v>
      </c>
      <c r="I63" s="5" t="s">
        <v>267</v>
      </c>
    </row>
    <row r="64" spans="1:9" x14ac:dyDescent="0.25">
      <c r="A64" s="4" t="s">
        <v>268</v>
      </c>
      <c r="B64" s="5" t="s">
        <v>269</v>
      </c>
      <c r="C64" s="5" t="s">
        <v>270</v>
      </c>
      <c r="D64" s="5">
        <v>0</v>
      </c>
      <c r="E64" s="5">
        <v>124568.35</v>
      </c>
      <c r="F64" s="5" t="s">
        <v>23</v>
      </c>
      <c r="G64" s="5" t="s">
        <v>92</v>
      </c>
      <c r="H64" s="6" t="s">
        <v>25</v>
      </c>
      <c r="I64" s="5" t="s">
        <v>271</v>
      </c>
    </row>
    <row r="65" spans="1:9" x14ac:dyDescent="0.25">
      <c r="A65" s="4" t="s">
        <v>272</v>
      </c>
      <c r="B65" s="5" t="s">
        <v>273</v>
      </c>
      <c r="C65" s="5" t="s">
        <v>274</v>
      </c>
      <c r="D65" s="5">
        <v>1540</v>
      </c>
      <c r="E65" s="5">
        <v>548765.68000000005</v>
      </c>
      <c r="F65" s="5" t="s">
        <v>324</v>
      </c>
      <c r="G65" s="5" t="s">
        <v>275</v>
      </c>
      <c r="H65" s="6" t="s">
        <v>276</v>
      </c>
      <c r="I65" s="5" t="s">
        <v>277</v>
      </c>
    </row>
    <row r="66" spans="1:9" x14ac:dyDescent="0.25">
      <c r="A66" s="4" t="s">
        <v>278</v>
      </c>
      <c r="B66" s="5" t="s">
        <v>279</v>
      </c>
      <c r="C66" s="5" t="s">
        <v>280</v>
      </c>
      <c r="D66" s="5">
        <v>451612.15</v>
      </c>
      <c r="E66" s="5">
        <v>363590.78</v>
      </c>
      <c r="F66" s="5" t="s">
        <v>322</v>
      </c>
      <c r="G66" s="5" t="s">
        <v>281</v>
      </c>
      <c r="H66" s="6" t="s">
        <v>25</v>
      </c>
      <c r="I66" s="5" t="s">
        <v>282</v>
      </c>
    </row>
    <row r="67" spans="1:9" x14ac:dyDescent="0.25">
      <c r="A67" s="4" t="s">
        <v>283</v>
      </c>
      <c r="B67" s="5" t="s">
        <v>284</v>
      </c>
      <c r="C67" s="5" t="s">
        <v>285</v>
      </c>
      <c r="D67" s="5">
        <v>84480</v>
      </c>
      <c r="E67" s="5">
        <v>-65839.570000000007</v>
      </c>
      <c r="F67" s="5" t="s">
        <v>327</v>
      </c>
      <c r="G67" s="5" t="s">
        <v>286</v>
      </c>
      <c r="H67" s="6" t="s">
        <v>25</v>
      </c>
      <c r="I67" s="5" t="s">
        <v>287</v>
      </c>
    </row>
    <row r="68" spans="1:9" x14ac:dyDescent="0.25">
      <c r="A68" s="4" t="s">
        <v>288</v>
      </c>
      <c r="B68" s="5" t="s">
        <v>289</v>
      </c>
      <c r="C68" s="5" t="s">
        <v>290</v>
      </c>
      <c r="D68" s="5">
        <v>4700000</v>
      </c>
      <c r="E68" s="5">
        <v>0</v>
      </c>
      <c r="F68" s="5" t="s">
        <v>323</v>
      </c>
      <c r="G68" s="5" t="s">
        <v>159</v>
      </c>
      <c r="H68" s="6" t="s">
        <v>25</v>
      </c>
      <c r="I68" s="5" t="s">
        <v>291</v>
      </c>
    </row>
    <row r="69" spans="1:9" x14ac:dyDescent="0.25">
      <c r="A69" s="4" t="s">
        <v>292</v>
      </c>
      <c r="B69" s="5" t="s">
        <v>293</v>
      </c>
      <c r="C69" s="5" t="s">
        <v>294</v>
      </c>
      <c r="D69" s="5">
        <v>0</v>
      </c>
      <c r="E69" s="5">
        <v>250000</v>
      </c>
      <c r="F69" s="5" t="s">
        <v>23</v>
      </c>
      <c r="G69" s="5" t="s">
        <v>295</v>
      </c>
      <c r="H69" s="6" t="s">
        <v>47</v>
      </c>
      <c r="I69" s="5" t="s">
        <v>296</v>
      </c>
    </row>
    <row r="70" spans="1:9" x14ac:dyDescent="0.25">
      <c r="A70" s="4" t="s">
        <v>292</v>
      </c>
      <c r="B70" s="5" t="s">
        <v>297</v>
      </c>
      <c r="C70" s="5" t="s">
        <v>294</v>
      </c>
      <c r="D70" s="5">
        <v>0</v>
      </c>
      <c r="E70" s="5">
        <v>1362.6</v>
      </c>
      <c r="F70" s="5" t="s">
        <v>143</v>
      </c>
      <c r="G70" s="5" t="s">
        <v>24</v>
      </c>
      <c r="H70" s="6" t="s">
        <v>25</v>
      </c>
      <c r="I70" s="5" t="s">
        <v>298</v>
      </c>
    </row>
    <row r="71" spans="1:9" x14ac:dyDescent="0.25">
      <c r="A71" s="4" t="s">
        <v>292</v>
      </c>
      <c r="B71" s="5" t="s">
        <v>299</v>
      </c>
      <c r="C71" s="5" t="s">
        <v>300</v>
      </c>
      <c r="D71" s="5">
        <v>0</v>
      </c>
      <c r="E71" s="5">
        <v>54056.81</v>
      </c>
      <c r="F71" s="5" t="s">
        <v>23</v>
      </c>
      <c r="G71" s="5" t="s">
        <v>71</v>
      </c>
      <c r="H71" s="6" t="s">
        <v>25</v>
      </c>
      <c r="I71" s="5" t="s">
        <v>301</v>
      </c>
    </row>
    <row r="72" spans="1:9" x14ac:dyDescent="0.25">
      <c r="A72" s="4" t="s">
        <v>292</v>
      </c>
      <c r="B72" s="5" t="s">
        <v>302</v>
      </c>
      <c r="C72" s="5" t="s">
        <v>300</v>
      </c>
      <c r="D72" s="5">
        <v>0</v>
      </c>
      <c r="E72" s="5">
        <v>-8982.5499999999993</v>
      </c>
      <c r="F72" s="5" t="s">
        <v>11</v>
      </c>
      <c r="G72" s="5" t="s">
        <v>66</v>
      </c>
      <c r="H72" s="6" t="s">
        <v>25</v>
      </c>
      <c r="I72" s="5" t="s">
        <v>303</v>
      </c>
    </row>
    <row r="73" spans="1:9" x14ac:dyDescent="0.25">
      <c r="A73" s="4" t="s">
        <v>304</v>
      </c>
      <c r="B73" s="5" t="s">
        <v>305</v>
      </c>
      <c r="C73" s="5" t="s">
        <v>306</v>
      </c>
      <c r="D73" s="5">
        <v>529090</v>
      </c>
      <c r="E73" s="5">
        <v>56992.6</v>
      </c>
      <c r="F73" s="5" t="s">
        <v>322</v>
      </c>
      <c r="G73" s="5" t="s">
        <v>24</v>
      </c>
      <c r="H73" s="6" t="s">
        <v>25</v>
      </c>
      <c r="I73" s="5" t="s">
        <v>307</v>
      </c>
    </row>
    <row r="74" spans="1:9" x14ac:dyDescent="0.25">
      <c r="A74" s="4" t="s">
        <v>304</v>
      </c>
      <c r="B74" s="5" t="s">
        <v>308</v>
      </c>
      <c r="C74" s="5" t="s">
        <v>309</v>
      </c>
      <c r="D74" s="5">
        <v>804160</v>
      </c>
      <c r="E74" s="5">
        <v>13778.01</v>
      </c>
      <c r="F74" s="5" t="s">
        <v>322</v>
      </c>
      <c r="G74" s="5" t="s">
        <v>24</v>
      </c>
      <c r="H74" s="6" t="s">
        <v>25</v>
      </c>
      <c r="I74" s="5" t="s">
        <v>310</v>
      </c>
    </row>
    <row r="75" spans="1:9" x14ac:dyDescent="0.25">
      <c r="A75" s="4" t="s">
        <v>304</v>
      </c>
      <c r="B75" s="5" t="s">
        <v>311</v>
      </c>
      <c r="C75" s="5" t="s">
        <v>312</v>
      </c>
      <c r="D75" s="5">
        <v>154000</v>
      </c>
      <c r="E75" s="5">
        <v>0</v>
      </c>
      <c r="F75" s="5" t="s">
        <v>323</v>
      </c>
      <c r="G75" s="5" t="s">
        <v>114</v>
      </c>
      <c r="H75" s="6" t="s">
        <v>115</v>
      </c>
      <c r="I75" s="5" t="s">
        <v>313</v>
      </c>
    </row>
    <row r="76" spans="1:9" x14ac:dyDescent="0.25">
      <c r="A76" s="4" t="s">
        <v>218</v>
      </c>
      <c r="B76" s="5" t="s">
        <v>314</v>
      </c>
      <c r="C76" s="5" t="s">
        <v>315</v>
      </c>
      <c r="D76" s="5">
        <v>0</v>
      </c>
      <c r="E76" s="5">
        <v>189608.48</v>
      </c>
      <c r="F76" s="5" t="s">
        <v>23</v>
      </c>
      <c r="G76" s="5" t="s">
        <v>316</v>
      </c>
      <c r="H76" s="6">
        <v>0</v>
      </c>
      <c r="I76" s="5" t="s">
        <v>317</v>
      </c>
    </row>
    <row r="77" spans="1:9" x14ac:dyDescent="0.25">
      <c r="A77" s="4" t="s">
        <v>318</v>
      </c>
      <c r="B77" s="5"/>
      <c r="C77" s="5"/>
      <c r="D77" s="5"/>
      <c r="E77" s="5">
        <f>SUM(E2:E76)</f>
        <v>12819454.880000005</v>
      </c>
      <c r="F77" s="5"/>
      <c r="G77" s="5"/>
      <c r="H77" s="6"/>
      <c r="I77" s="5"/>
    </row>
  </sheetData>
  <autoFilter ref="A1:I77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3" sqref="B23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（建议）2020年到期课题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张建军</dc:creator>
  <cp:lastModifiedBy>张建军</cp:lastModifiedBy>
  <dcterms:created xsi:type="dcterms:W3CDTF">2020-12-16T03:03:10Z</dcterms:created>
  <dcterms:modified xsi:type="dcterms:W3CDTF">2020-12-17T02:40:11Z</dcterms:modified>
</cp:coreProperties>
</file>